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2025\UIP 2025\LEY DEL PRESUPUESTO DE INGRESOS Y EGRESOS DECRETO 36-2024\"/>
    </mc:Choice>
  </mc:AlternateContent>
  <xr:revisionPtr revIDLastSave="0" documentId="13_ncr:1_{A04B2784-7842-48A4-A859-50A1AABFC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0" i="1" l="1"/>
  <c r="E187" i="1"/>
  <c r="E177" i="1"/>
  <c r="E175" i="1"/>
  <c r="E170" i="1"/>
  <c r="E163" i="1"/>
  <c r="E155" i="1"/>
  <c r="E153" i="1"/>
  <c r="E151" i="1"/>
  <c r="E147" i="1"/>
  <c r="E133" i="1"/>
  <c r="E129" i="1"/>
  <c r="E127" i="1"/>
  <c r="E125" i="1"/>
  <c r="E123" i="1"/>
  <c r="E119" i="1"/>
  <c r="E116" i="1"/>
  <c r="E113" i="1"/>
  <c r="E110" i="1"/>
  <c r="E103" i="1"/>
  <c r="E100" i="1"/>
  <c r="E97" i="1"/>
  <c r="E94" i="1"/>
  <c r="E89" i="1"/>
  <c r="E83" i="1"/>
  <c r="E79" i="1"/>
  <c r="E75" i="1"/>
  <c r="E72" i="1"/>
  <c r="E66" i="1"/>
  <c r="E63" i="1"/>
  <c r="E58" i="1"/>
  <c r="E56" i="1"/>
  <c r="E52" i="1"/>
  <c r="E48" i="1"/>
  <c r="E44" i="1"/>
  <c r="E41" i="1"/>
  <c r="E39" i="1"/>
  <c r="E34" i="1"/>
  <c r="E29" i="1"/>
  <c r="E14" i="1"/>
  <c r="E10" i="1"/>
</calcChain>
</file>

<file path=xl/sharedStrings.xml><?xml version="1.0" encoding="utf-8"?>
<sst xmlns="http://schemas.openxmlformats.org/spreadsheetml/2006/main" count="779" uniqueCount="538">
  <si>
    <t>PRECIO UNITARIO</t>
  </si>
  <si>
    <t>MINISTERIO DE COMUNICACIONES, INFRAESTRUCTURA Y VIVIENDA</t>
  </si>
  <si>
    <t>UNIDAD DE CONSTRUCCIÓN DE EDIFICIOS DEL ESTADO -UCEE-</t>
  </si>
  <si>
    <t>NIT</t>
  </si>
  <si>
    <t>PROVEEDOR</t>
  </si>
  <si>
    <t>CARACTERÍSTICAS DEL PROVEEDOR</t>
  </si>
  <si>
    <t>AROMATIZA, SOCIEDAD ANONIMA</t>
  </si>
  <si>
    <t>NPG</t>
  </si>
  <si>
    <t>DESCRIPCIÓN</t>
  </si>
  <si>
    <t>TOTAL POR PROVEEDOR</t>
  </si>
  <si>
    <t>RODRIGUEZ,VILLATORO,PINEDA,MAURA,NOEMI</t>
  </si>
  <si>
    <t>LEY DE PRESUPUESTO GENERAL DE INGRESOS Y EGRESOS DEL ESTADO - DECRETO 36-2024</t>
  </si>
  <si>
    <t>30470536</t>
  </si>
  <si>
    <t>34158472</t>
  </si>
  <si>
    <t>36150061</t>
  </si>
  <si>
    <t>387928391</t>
  </si>
  <si>
    <t>49000705</t>
  </si>
  <si>
    <t>69738033</t>
  </si>
  <si>
    <t>70649502</t>
  </si>
  <si>
    <t>89099982</t>
  </si>
  <si>
    <t>9422838</t>
  </si>
  <si>
    <t>95513884</t>
  </si>
  <si>
    <t>POPA,OROXOM,,WILLIAM,ESTUARDO</t>
  </si>
  <si>
    <t>LINARES,BARRERA,,JOSE,ELIEL</t>
  </si>
  <si>
    <t>ESTEBAN,LIMA,,JOSÉ,EDUARDO</t>
  </si>
  <si>
    <t>ARCHILA,MONROY,,RODRIGO,</t>
  </si>
  <si>
    <t>LOPEZ,ESTEVEZ,,ABNER,ADEMAR</t>
  </si>
  <si>
    <t>FUENTES,FUENTES,,ALEMAO,LIGORY</t>
  </si>
  <si>
    <t>PIRIR,VASQUEZ,,BENJAMIN,</t>
  </si>
  <si>
    <t>ALVAREZ,GELISTA,,RAFAEL,ESTUARDO</t>
  </si>
  <si>
    <t>VISITA TECNICA HASTA SANTA ROSA.</t>
  </si>
  <si>
    <t>89335104</t>
  </si>
  <si>
    <t>5742366</t>
  </si>
  <si>
    <t>5559731</t>
  </si>
  <si>
    <t>76370070</t>
  </si>
  <si>
    <t>637672K</t>
  </si>
  <si>
    <t>20262949</t>
  </si>
  <si>
    <t>378004441</t>
  </si>
  <si>
    <t>43147143</t>
  </si>
  <si>
    <t>24287792</t>
  </si>
  <si>
    <t>3718069</t>
  </si>
  <si>
    <t>4521587</t>
  </si>
  <si>
    <t>15843556</t>
  </si>
  <si>
    <t>68307128</t>
  </si>
  <si>
    <t>46152954</t>
  </si>
  <si>
    <t>55929656</t>
  </si>
  <si>
    <t>5464064</t>
  </si>
  <si>
    <t>25631918</t>
  </si>
  <si>
    <t>66751586</t>
  </si>
  <si>
    <t>904945</t>
  </si>
  <si>
    <t>65336364</t>
  </si>
  <si>
    <t>105480894</t>
  </si>
  <si>
    <t>6436803</t>
  </si>
  <si>
    <t>37946722</t>
  </si>
  <si>
    <t>42609720</t>
  </si>
  <si>
    <t>1045121</t>
  </si>
  <si>
    <t>ALVARADO,SOTO,,VICTOR,JOSE</t>
  </si>
  <si>
    <t>AMADO,GARZARO,,JUAN,CARLOS</t>
  </si>
  <si>
    <t>BELLUNO SOCIEDAD ANONIMA</t>
  </si>
  <si>
    <t>CHIGUIL,MAZARIEGOS,,FELIPE,HUMBERTO</t>
  </si>
  <si>
    <t>CONTRALORIA GENERAL DE CUENTAS</t>
  </si>
  <si>
    <t>FELIPE,SITAN,,MARVIN,LEONEL</t>
  </si>
  <si>
    <t>FRANCO,FRANCO,,PABLO,ALBERTO</t>
  </si>
  <si>
    <t>HERNANDEZ,GRAMAJO,,AUGUSTO,JOSUE</t>
  </si>
  <si>
    <t>HURTARTE,SANTOS,,CRISTIAN,GUILLERMO</t>
  </si>
  <si>
    <t>INDUSTRIA CHINA SOCIEDAD ANONIMA</t>
  </si>
  <si>
    <t>INDUSTRIA DE HAMBURGUESAS SOCIEDAD ANONIMA</t>
  </si>
  <si>
    <t>MEDRANO,Y MEDRANO,,RAMIRO,</t>
  </si>
  <si>
    <t>MENDOZA,VELIZ,VELASQUEZ,SANDRA,PATRICIA</t>
  </si>
  <si>
    <t>MONTENEGRO,GUZMAN,,JULIO,CHRISTIAN</t>
  </si>
  <si>
    <t>MURALLES,CHAMALE,,ANTONIO,YOVANI</t>
  </si>
  <si>
    <t>PATSY SOCIEDAD ANONIMA</t>
  </si>
  <si>
    <t>PÉREZ,LUX,,JUSTO,RUFINO</t>
  </si>
  <si>
    <t>PINEDA,ROCA,,GERALDO,IVAN</t>
  </si>
  <si>
    <t>POLLO CAMPERO SOCIEDAD ANONIMA</t>
  </si>
  <si>
    <t>PRIEGO,RAMIREZ,,PEDRO,ANTONIO</t>
  </si>
  <si>
    <t>PROVALES, SOCIEDAD ANONIMA</t>
  </si>
  <si>
    <t>QUEME,CHICHE,,NERI,ARMANDO PASCUAL</t>
  </si>
  <si>
    <t>QUIÑONEZ,ESCOBAR,,GERSON,OMAR</t>
  </si>
  <si>
    <t>SANTOS,ORTEGA,,CELFA,FIDELINA</t>
  </si>
  <si>
    <t>VITATRAC SOCIEDAD ANONIMA</t>
  </si>
  <si>
    <t>VISITA DE CAMPO HASTA SOLOLÁ.</t>
  </si>
  <si>
    <t>VISITA TECNICA HASTA SAN MARCOS.</t>
  </si>
  <si>
    <t>ACOMPAÑAMIENTO LEGAL HASTA ESCUINTLA.</t>
  </si>
  <si>
    <t>VISITA TECNICA HASTA ESCUINTLA.</t>
  </si>
  <si>
    <t>POR MANTENIMIENTO Y REPARACION DEL VEHICULO MITSUBISHI L200 PLACAS: O-810 BBY, AL SERVICIO DE LA UNIDAD DE CONSTRUCCION DE EDIFICIOS DEL ESTADO CON NUMERO DE INVENTARIO 305-05-31</t>
  </si>
  <si>
    <t>ADQUISICION DE INSUMOS DE LIBRERIA PARA EXISTENCIA DEL ALMACEN DE LA UNIDAD DE CONSTRUCCION DE EDIFICIOS DEL ESTADO UCEE.</t>
  </si>
  <si>
    <t>111508010</t>
  </si>
  <si>
    <t>SICAJA,FLORES,,EDGAR,DANIEL</t>
  </si>
  <si>
    <t>112511937</t>
  </si>
  <si>
    <t>EL CASTOR, SOCIEDAD ANÓNIMA</t>
  </si>
  <si>
    <t>113807198</t>
  </si>
  <si>
    <t>COMERCIALIZADORA AAA, SOCIEDAD ANONIMA</t>
  </si>
  <si>
    <t>15299694</t>
  </si>
  <si>
    <t>SICAJA,HERNANDEZ,,WALTER,ABRAHAM</t>
  </si>
  <si>
    <t>VISITA DE CAMPO HASTA JUTIAPA.</t>
  </si>
  <si>
    <t>25294016</t>
  </si>
  <si>
    <t>JOSO, SOCIEDAD ANONIMA.</t>
  </si>
  <si>
    <t>29340896</t>
  </si>
  <si>
    <t>DEL VALLE,JUAREZ,,ALBERTO,JAVIER</t>
  </si>
  <si>
    <t>31063594</t>
  </si>
  <si>
    <t>ROMAN,GARCIA,MORALES,MARIA,LUCIA</t>
  </si>
  <si>
    <t>31668437</t>
  </si>
  <si>
    <t>RAMIREZ,PEREZ,,JORGE,FERNANDO</t>
  </si>
  <si>
    <t>39510352</t>
  </si>
  <si>
    <t>OLIVA,MENDEZ,,WALDORFF,</t>
  </si>
  <si>
    <t>42905931</t>
  </si>
  <si>
    <t>DUARTE,MOLINA,,CHRISTIAN,ALEJANDRO</t>
  </si>
  <si>
    <t>46425543</t>
  </si>
  <si>
    <t>MARTINEZ,MERLOS,,JAIRON,YOBANI</t>
  </si>
  <si>
    <t>47311185</t>
  </si>
  <si>
    <t>DIAZ,PEREZ,,AXEL,OMAR</t>
  </si>
  <si>
    <t>49174088</t>
  </si>
  <si>
    <t>SAGCHE,BERNARDINO,,MYNOR,ROBERTO</t>
  </si>
  <si>
    <t>49926438</t>
  </si>
  <si>
    <t>BARRIOS,VITAL,RODRIGUEZ,JENNY,IVETTE</t>
  </si>
  <si>
    <t>68923198</t>
  </si>
  <si>
    <t>INVERSIONES Y SERVICIOS DELTA, SOCIEDAD ANONIMA</t>
  </si>
  <si>
    <t>72401176</t>
  </si>
  <si>
    <t>IZAGUIRRE,ESTRADA,,ROBINSON,ALEXIS</t>
  </si>
  <si>
    <t>74573276</t>
  </si>
  <si>
    <t>CONTRERAS,ESTRADA,,HILDA,LUCIA</t>
  </si>
  <si>
    <t>VISITA DE CAMPO HASTA TOTONICAPÁN.</t>
  </si>
  <si>
    <t>VISITA TECNICA HASTA SUCHITEPEQUEZ.</t>
  </si>
  <si>
    <t>LEGALIZACIÓN DE MODULOS PREFABRICADOS HASTA ESCUINTLA.</t>
  </si>
  <si>
    <t>8443130</t>
  </si>
  <si>
    <t>BAUTISTA,CABRERA,,CARLOS,ALBERTO</t>
  </si>
  <si>
    <t>VISITA TECNICA HASTA JUTIAPA.</t>
  </si>
  <si>
    <t>9449922</t>
  </si>
  <si>
    <t>PALENCIA,TEJADA,,FLOR,DE MARIA</t>
  </si>
  <si>
    <t>96277505</t>
  </si>
  <si>
    <t>WONG,DE PAZ,,RITA,ODETT</t>
  </si>
  <si>
    <t>E560785038</t>
  </si>
  <si>
    <t>98483765</t>
  </si>
  <si>
    <t>AGUILAR,GÓMEZ,,WILLIAM,AARON</t>
  </si>
  <si>
    <t>MANTENIMIENTO Y REPARACIÓN HASTA SOLOLÁ.</t>
  </si>
  <si>
    <t>E559342608</t>
  </si>
  <si>
    <t>92703313</t>
  </si>
  <si>
    <t>AGUILERA,DUARTE,,NELLY,MARIA</t>
  </si>
  <si>
    <t>VISITA DE CAMPO HASTA CHIMALTENANGO.</t>
  </si>
  <si>
    <t>E559932219</t>
  </si>
  <si>
    <t>E560195958</t>
  </si>
  <si>
    <t>35355913</t>
  </si>
  <si>
    <t>ALTURISA GUATEMALA, SOCIEDAD ANONIMA</t>
  </si>
  <si>
    <t>POR LA COMPRA DE UNA CENA PARA PERSONAL DEL DEPARTAMENTO FINANCIERO QUE LABORO EN HORARIO EXTRAORDINARIO EN LA UNIDAD DE CONSTRUCCION DE EDIFICIOS DEL ESTADO</t>
  </si>
  <si>
    <t>POR LA COMPRA DE 3 CENAS POR QUEDARSE DESPUES DE LAS DIECISIETE HORAS PARA  PERSONAL DEL DEPARTAMENTO ADMINISTRATIVO</t>
  </si>
  <si>
    <t>E560788029</t>
  </si>
  <si>
    <t>VISITA DE CAMPO HASTA EL PROGRESO.</t>
  </si>
  <si>
    <t>E559558368</t>
  </si>
  <si>
    <t>E559255772</t>
  </si>
  <si>
    <t>E560199694</t>
  </si>
  <si>
    <t>E560507763</t>
  </si>
  <si>
    <t>VISITA TECNICA HASTA PUERTO BARRIOS, IZABAL.</t>
  </si>
  <si>
    <t>VISITA TECNICA HASTA GUASTATOYA, EL PROGRESO.</t>
  </si>
  <si>
    <t>E560521618</t>
  </si>
  <si>
    <t>TRASLADO DEL ARQ. PEDRO PONCIO HASTA MALACATÁN, SAN MARCOS Y HUISTA, HUEHUETENANGO.</t>
  </si>
  <si>
    <t>E560786174</t>
  </si>
  <si>
    <t>302093729</t>
  </si>
  <si>
    <t>ARCHILA,RAMÍREZ,,RUDY,LEONARDO</t>
  </si>
  <si>
    <t>E560433212</t>
  </si>
  <si>
    <t>SERVICIO DE AROMATIZACIÓN DE SANITARIOS EN LAS INSTALACIONES DE LA UCEE CORRESPONDIENTE AL MES DE MARZO 2025.</t>
  </si>
  <si>
    <t>E560366957</t>
  </si>
  <si>
    <t>66516</t>
  </si>
  <si>
    <t>AUTOS SUZUKI DE CENTRO AMERICA, SOCIEDAD ANONIMA</t>
  </si>
  <si>
    <t>POR MANTENIMIENTO Y REPARACION DEL VEHICULO SUZUKI JIMNY PLACAS: O-016 BCD, AL SERVICIO DE LA UNIDAD DE CONSTRUCCION DE EDIFICIOS DEL ESTADO CON NUMERO DE INVENTARIO 0066528A</t>
  </si>
  <si>
    <t>E559429967</t>
  </si>
  <si>
    <t>52223906</t>
  </si>
  <si>
    <t>AZURDIA,CARRILLO,,MERELI,ANDREA</t>
  </si>
  <si>
    <t>ADQUISICIÓN DE BOTES DE BASURA PARA USO DEL PERSONAL DE LA UNDAD DE CONSTRUCCION DE EDIFICIOS DEL ESTADO -UCEE-.</t>
  </si>
  <si>
    <t>E559593066</t>
  </si>
  <si>
    <t>VISITA TECNICA Y VERFICACIÓN DE REMOZAMIENTOS HASTA SAN MARCOS.</t>
  </si>
  <si>
    <t>E560787340</t>
  </si>
  <si>
    <t>VISITA TECNICA HASTA TOTONICAPÁN.</t>
  </si>
  <si>
    <t>E559841140</t>
  </si>
  <si>
    <t>POR LA COMPRA DE 2 CENAS PARA PERSONAL SE QUEDO LABORANDO DESPUES DE LAS 17 HRS EN LA UNIDAD DE CONSTRUCCION DE EDIFICIOS DEL ESTADO</t>
  </si>
  <si>
    <t>89088484</t>
  </si>
  <si>
    <t>E560795068</t>
  </si>
  <si>
    <t>BOROR,PAZ,,NERY,EDUARDO SANTANA</t>
  </si>
  <si>
    <t>E559851774</t>
  </si>
  <si>
    <t>69741298</t>
  </si>
  <si>
    <t>CHAPERON,IXCOY,,ANA,LUCIA</t>
  </si>
  <si>
    <t>VISITA TECNICA HASTA EL PROGRESO.</t>
  </si>
  <si>
    <t>E559555911</t>
  </si>
  <si>
    <t>E560087551</t>
  </si>
  <si>
    <t>ADQUISICIÓN DE CORTINA PARA SER INSTALADA EN EL AREA DE DIRECCIÓN DE LA UNIDAD DE CONSTRUCCIÓN DE EDIFICIOS DEL ESTADO -UCEE-</t>
  </si>
  <si>
    <t>E560421958</t>
  </si>
  <si>
    <t>E560688830</t>
  </si>
  <si>
    <t>E560689675</t>
  </si>
  <si>
    <t>E560694237</t>
  </si>
  <si>
    <t>E560695802</t>
  </si>
  <si>
    <t>AUTORIZACION Y HABILITACION DE 6 LIBROS DE HOJAS MOVILES DE 500 CADA LIBRO PARA USO DEL DEPARTAMENTO FINANCIERO DE LA UNIDAD DE CONSTRUCCIÓN DE EDIFICIOS DEL ESTADO -UCEE-.</t>
  </si>
  <si>
    <t>SERVICIO DE AUTORIZACION DE IMPRESION DE 300 FORMULARIOS DE SOLICITUD DE COMPRAS DE BIENES Y/O ADQUISICIÓN DE SERVICIOS PARA CONFORMAR LOS EXPEDIENTES DE LA SECCION DE COMPRAS DE LA UNIDAD DE CONSTRUCCION DE EDIFICIOS DEL ESTADO -UCEE-.</t>
  </si>
  <si>
    <t>SERVICIO DE HABILITACION DE 300 FORMULARIOS DE SOLICITUD DE COMPRAS DE BIENES Y/O ADQUISICIÓN DE SERVICIOS PARA CONFORMAR LOS EXPEDIENTES DE LA SECCION DE COMPRAS DE LA UNIDAD DE CONSTRUCCION DE EDIFICIOS DEL ESTADO -UCEE-.</t>
  </si>
  <si>
    <t>ADQUISICION DE FORMULARIOS 63-A2 RECIBOS DE INGRESOS VARIOS LOS CUALES SERAN UTILIZADOS POR EL DEPARTAMENTO FINANCIERO PARA LA SECCION DE PAGADURIA DE LA UNIDAD DE CONSTRUCCION DE EDIFICIOS DEL ESTADO -UCEE-.</t>
  </si>
  <si>
    <t>ADQUISICION DE FORMULARIOS 1-H CONSTANCIA DE INGRESO A ALMACEN E INVENTARIO PARA USO DEL INGRESO DE BIENES Y SUMINISTROS AL ALMACEN-BODEGA DE LA UNIDAD DE CONSTRUCCION DE EDIFICIOS DEL ESTADO -UCEE-.</t>
  </si>
  <si>
    <t>CORRESPONDIENTE AL MES DE ABRIL 2025</t>
  </si>
  <si>
    <t>E559557965</t>
  </si>
  <si>
    <t>E560198582</t>
  </si>
  <si>
    <t>E559692692</t>
  </si>
  <si>
    <t>115777814</t>
  </si>
  <si>
    <t>CORPORACIÓN SOLVENTPAY, SOCIEDAD ANÓNIMA</t>
  </si>
  <si>
    <t>ADQUISICIÓN DE TINTAS PARA USO DEL PERSONAL DE LA UNIDAD DE CONSTRUCCIÓN DE EDIFICIOS DEL ESTADO -UCEE-.</t>
  </si>
  <si>
    <t>E559883005</t>
  </si>
  <si>
    <t>90663624</t>
  </si>
  <si>
    <t>CRUZ,PAZ,,NATHALY,SUSSETTE</t>
  </si>
  <si>
    <t>AQUISICIÓN DE 5  CAFETERAS PERCOLADORAS PARA USO DEL PERSONAL DE LA UNIDAD DE CONSTRUCCIÓN DE EDIFICIOS DEL ESTADO -UCEE-.</t>
  </si>
  <si>
    <t>E559497776</t>
  </si>
  <si>
    <t>27529657</t>
  </si>
  <si>
    <t>DAVILA,FLORES,,ABBI,IXMUCANE</t>
  </si>
  <si>
    <t>COMISIÓN RECEPTORA Y LIQUIDADORA HASTA SOLOLÁ.</t>
  </si>
  <si>
    <t>E560506155</t>
  </si>
  <si>
    <t>E560746520</t>
  </si>
  <si>
    <t>2580801K</t>
  </si>
  <si>
    <t>DE LEON,DE PAZ,,JUVELL,STUARDO</t>
  </si>
  <si>
    <t>VISITA DE CAMPO HASTA QUETZALTENANGO.</t>
  </si>
  <si>
    <t>VISITA DE CAMPO HASTA HUEHUETENANGO.</t>
  </si>
  <si>
    <t>E560746121</t>
  </si>
  <si>
    <t>E560847912</t>
  </si>
  <si>
    <t>LEGALIZACION DE MÓDULOS PREFABRICADOS HASTA PUERTO BARRIOS, IZABAL.</t>
  </si>
  <si>
    <t>LEGALIZACIÓN DE MÓDULOS PREFABRICADOS HASTA RETALHULEU.</t>
  </si>
  <si>
    <t>E559426836</t>
  </si>
  <si>
    <t>COMISIÓN RECEPTORA Y LIQUIDADORA DEL PROYECTO MEJORAMIENTO CENTRO DE ATENCIÓN PERMANENTE (CAP) SAN LUCAS TOLIMÁN, SOLOLÁ.</t>
  </si>
  <si>
    <t>E559752741</t>
  </si>
  <si>
    <t>E560489374</t>
  </si>
  <si>
    <t>E560517939</t>
  </si>
  <si>
    <t>57313008</t>
  </si>
  <si>
    <t>DIRECCION GENERAL DEL DIARIO DE CENTRO AMERICA Y TIPOGRAFIA NACIONAL</t>
  </si>
  <si>
    <t>PAGO DE PUBLICACION EN EL DIARIO OFICIAL DE UN 1/4 DE PAGINA PARA LA LICITACION PUBLICA NO. UCEE-4-2025 CORRESPONDIENTE AL PROYECTO: ADQUISICION DE VEHICULOS TIPO PICK-UP, PARA USO Y SERVICIO DE LA UNIDAD DE CONSTRUCCION DE EDIFICIOS DEL ESTADO -UCEE- (NOG: 25893408)</t>
  </si>
  <si>
    <t>PAGO DE PUBLICACION EN EL DIARIO OFICIAL DE UN 1/4 DE PAGINA PARA LA LICITACION PUBLICA NO. UCEE-16-2024 CORRESPONDIENTE AL PROYECTO: CONSTRUCCION INSTITUTO BASICO PLAN ESPECIFICO (DESARRAIGADOS) E INSTITUTO DIVERSIFICADO, MICROPARCELAMIENTO EL NARANJO, SANTA LUCIA COTZUMALGUAPA, ESCUINTLA (NOG:25081683)</t>
  </si>
  <si>
    <t>PAGO DE PUBLICACION EN EL DIARIO OFICIAL DE UN 1/4 DE PAGINA PARA LA LICITACION PUBLICA NO. UCEE-25-2024 CORRESPONDIENTE AL PROYECTO: ADQUISICIÓN DE MOBILIARIO Y EQUIPO ESCOLAR PARA ESTABLECIMIENTOS EDUCATIVOS DE LA REPÚBLICA DE GUATEMALA (NOG: 25085018).</t>
  </si>
  <si>
    <t>E560040180</t>
  </si>
  <si>
    <t>979767</t>
  </si>
  <si>
    <t>DISTRIBUIDORA ELECTRONICA SOCIEDAD ANONIMA</t>
  </si>
  <si>
    <t>ADQUISICION DE REFRIGERADORA, DISPENSADOR DE AGUA MICROONDAS PARA USO DEL PERSONAL DE LA UNIDAD DE CONSTRUCCION DE EDIFICIOS DEL ESTADO UCEE.</t>
  </si>
  <si>
    <t>E560439792</t>
  </si>
  <si>
    <t>E560440464</t>
  </si>
  <si>
    <t>TRASLADO DEL ING RAFAEL ÁLVAREZ HASTA SAN PEDRO YEPOCAPA, CHIMALTENANGO.</t>
  </si>
  <si>
    <t>TRASLADO DE PABLO FRANCO HASTA ESCUINTLA.</t>
  </si>
  <si>
    <t>E559498640</t>
  </si>
  <si>
    <t>E559254261</t>
  </si>
  <si>
    <t>E559292635</t>
  </si>
  <si>
    <t>E559256191</t>
  </si>
  <si>
    <t>E559294670</t>
  </si>
  <si>
    <t>E559346344</t>
  </si>
  <si>
    <t>E559330170</t>
  </si>
  <si>
    <t>E559432054</t>
  </si>
  <si>
    <t>E559418841</t>
  </si>
  <si>
    <t>E559420412</t>
  </si>
  <si>
    <t>E559496923</t>
  </si>
  <si>
    <t>E559498225</t>
  </si>
  <si>
    <t>E559455011</t>
  </si>
  <si>
    <t>E559463022</t>
  </si>
  <si>
    <t>E559461089</t>
  </si>
  <si>
    <t>E559466641</t>
  </si>
  <si>
    <t>E559469969</t>
  </si>
  <si>
    <t>E559497229</t>
  </si>
  <si>
    <t>E559495544</t>
  </si>
  <si>
    <t>E559579306</t>
  </si>
  <si>
    <t>E559556934</t>
  </si>
  <si>
    <t>E559580274</t>
  </si>
  <si>
    <t>E559585896</t>
  </si>
  <si>
    <t>E559586795</t>
  </si>
  <si>
    <t>E559587783</t>
  </si>
  <si>
    <t>E559591985</t>
  </si>
  <si>
    <t>E559546424</t>
  </si>
  <si>
    <t>E559556071</t>
  </si>
  <si>
    <t>E559559895</t>
  </si>
  <si>
    <t>E559592469</t>
  </si>
  <si>
    <t>E559557434</t>
  </si>
  <si>
    <t>E559558767</t>
  </si>
  <si>
    <t>E559549024</t>
  </si>
  <si>
    <t>E559554796</t>
  </si>
  <si>
    <t>E559593597</t>
  </si>
  <si>
    <t>E559662807</t>
  </si>
  <si>
    <t>E559664524</t>
  </si>
  <si>
    <t>E559665415</t>
  </si>
  <si>
    <t>E559670168</t>
  </si>
  <si>
    <t>E559661223</t>
  </si>
  <si>
    <t>E559731728</t>
  </si>
  <si>
    <t>E559732244</t>
  </si>
  <si>
    <t>E559764510</t>
  </si>
  <si>
    <t>E559737165</t>
  </si>
  <si>
    <t>E559739583</t>
  </si>
  <si>
    <t>E559723814</t>
  </si>
  <si>
    <t>E559774265</t>
  </si>
  <si>
    <t>E559819099</t>
  </si>
  <si>
    <t>E559882394</t>
  </si>
  <si>
    <t>E559823193</t>
  </si>
  <si>
    <t>E559870558</t>
  </si>
  <si>
    <t>E559841256</t>
  </si>
  <si>
    <t>E559853394</t>
  </si>
  <si>
    <t>E559816464</t>
  </si>
  <si>
    <t>E559825412</t>
  </si>
  <si>
    <t>E559864035</t>
  </si>
  <si>
    <t>E559842201</t>
  </si>
  <si>
    <t>E559875673</t>
  </si>
  <si>
    <t>E559877366</t>
  </si>
  <si>
    <t>E559877986</t>
  </si>
  <si>
    <t>E559952619</t>
  </si>
  <si>
    <t>E559930674</t>
  </si>
  <si>
    <t>E559905793</t>
  </si>
  <si>
    <t>E559907338</t>
  </si>
  <si>
    <t>E560037589</t>
  </si>
  <si>
    <t>E560032870</t>
  </si>
  <si>
    <t>E560051115</t>
  </si>
  <si>
    <t>E560052952</t>
  </si>
  <si>
    <t>E560033133</t>
  </si>
  <si>
    <t>E560033567</t>
  </si>
  <si>
    <t>E560058675</t>
  </si>
  <si>
    <t>E560035098</t>
  </si>
  <si>
    <t>E560040202</t>
  </si>
  <si>
    <t>E560059892</t>
  </si>
  <si>
    <t>E560110790</t>
  </si>
  <si>
    <t>E559939280</t>
  </si>
  <si>
    <t>E560112084</t>
  </si>
  <si>
    <t>E560188331</t>
  </si>
  <si>
    <t>E560190042</t>
  </si>
  <si>
    <t>E560190123</t>
  </si>
  <si>
    <t>E560198299</t>
  </si>
  <si>
    <t>E560199252</t>
  </si>
  <si>
    <t>E560191057</t>
  </si>
  <si>
    <t>E560189680</t>
  </si>
  <si>
    <t>E560198876</t>
  </si>
  <si>
    <t>E560200714</t>
  </si>
  <si>
    <t>E560190603</t>
  </si>
  <si>
    <t>E560200447</t>
  </si>
  <si>
    <t>E560255675</t>
  </si>
  <si>
    <t>E560255225</t>
  </si>
  <si>
    <t>E560405081</t>
  </si>
  <si>
    <t>E560385471</t>
  </si>
  <si>
    <t>E560391234</t>
  </si>
  <si>
    <t>E560355718</t>
  </si>
  <si>
    <t>E560378696</t>
  </si>
  <si>
    <t>E560382839</t>
  </si>
  <si>
    <t>E560387091</t>
  </si>
  <si>
    <t>E560393148</t>
  </si>
  <si>
    <t>E560403615</t>
  </si>
  <si>
    <t>E560405065</t>
  </si>
  <si>
    <t>E560353693</t>
  </si>
  <si>
    <t>E560385374</t>
  </si>
  <si>
    <t>E560490135</t>
  </si>
  <si>
    <t>E560490895</t>
  </si>
  <si>
    <t>E560491190</t>
  </si>
  <si>
    <t>E560457596</t>
  </si>
  <si>
    <t>E560441592</t>
  </si>
  <si>
    <t>E560440456</t>
  </si>
  <si>
    <t>E560440898</t>
  </si>
  <si>
    <t>E560438478</t>
  </si>
  <si>
    <t>E560441290</t>
  </si>
  <si>
    <t>E560464738</t>
  </si>
  <si>
    <t>E560570295</t>
  </si>
  <si>
    <t>E560570562</t>
  </si>
  <si>
    <t>E560542119</t>
  </si>
  <si>
    <t>E560568851</t>
  </si>
  <si>
    <t>E560504373</t>
  </si>
  <si>
    <t>E560509472</t>
  </si>
  <si>
    <t>E560510772</t>
  </si>
  <si>
    <t>E560511094</t>
  </si>
  <si>
    <t>E560508417</t>
  </si>
  <si>
    <t>E560509820</t>
  </si>
  <si>
    <t>E560547331</t>
  </si>
  <si>
    <t>E560572344</t>
  </si>
  <si>
    <t>E560508123</t>
  </si>
  <si>
    <t>E560503660</t>
  </si>
  <si>
    <t>E560511728</t>
  </si>
  <si>
    <t>E560504810</t>
  </si>
  <si>
    <t>E560510365</t>
  </si>
  <si>
    <t>E560503113</t>
  </si>
  <si>
    <t>E560508948</t>
  </si>
  <si>
    <t>E560505183</t>
  </si>
  <si>
    <t>E560507402</t>
  </si>
  <si>
    <t>E560511981</t>
  </si>
  <si>
    <t>E560541341</t>
  </si>
  <si>
    <t>E560541457</t>
  </si>
  <si>
    <t>E560606257</t>
  </si>
  <si>
    <t>E560593996</t>
  </si>
  <si>
    <t>E560604092</t>
  </si>
  <si>
    <t>E560650973</t>
  </si>
  <si>
    <t>E560690126</t>
  </si>
  <si>
    <t>E560760604</t>
  </si>
  <si>
    <t>E560762720</t>
  </si>
  <si>
    <t>E560745699</t>
  </si>
  <si>
    <t>E560786581</t>
  </si>
  <si>
    <t>E560860560</t>
  </si>
  <si>
    <t>E560861613</t>
  </si>
  <si>
    <t>E560787650</t>
  </si>
  <si>
    <t>7395469</t>
  </si>
  <si>
    <t>7993765</t>
  </si>
  <si>
    <t>41176766</t>
  </si>
  <si>
    <t>44834829</t>
  </si>
  <si>
    <t>68148968</t>
  </si>
  <si>
    <t>120466481</t>
  </si>
  <si>
    <t>7522355</t>
  </si>
  <si>
    <t>34161902</t>
  </si>
  <si>
    <t>41743903</t>
  </si>
  <si>
    <t>90758579</t>
  </si>
  <si>
    <t>118976591</t>
  </si>
  <si>
    <t>9795146</t>
  </si>
  <si>
    <t>376200790</t>
  </si>
  <si>
    <t>120389010</t>
  </si>
  <si>
    <t>65934210</t>
  </si>
  <si>
    <t>80557058</t>
  </si>
  <si>
    <t>MORALES,BURRION,,ALVARO,AVILIO</t>
  </si>
  <si>
    <t>SUBWAY DE GUATEMALA, SOCIEDAD ANONIMA</t>
  </si>
  <si>
    <t>PIVARAL,MOLINA,,JOSE,HERMELINDO</t>
  </si>
  <si>
    <t>OCHOA,OSORIO,,JUAN,MANUEL</t>
  </si>
  <si>
    <t>MEJIA,GUZMAN,,DIEGO,FELIPE</t>
  </si>
  <si>
    <t>FS SUBLIPRINT , SOCIEDAD ANÓNIMA</t>
  </si>
  <si>
    <t>SERVICIOS ELECTRONICOS Y SISTEMAS AVANZADOS, SOCIEDAD ANONIMA</t>
  </si>
  <si>
    <t>NELSON DANIEL SILVA PINEDA/SERGIO RAUL LOPEZ VILLATORO ( COPROPIEDAD)</t>
  </si>
  <si>
    <t>MORALES,PEREZ,,MATIAS,</t>
  </si>
  <si>
    <t>VILLAR,FRANCO,,MARIA,JOSE</t>
  </si>
  <si>
    <t>TOOLMART, SOCIEDAD ANÓNIMA</t>
  </si>
  <si>
    <t>LA INCREIBLE ABM DE GUATEMALA SOCIEDAD ANONIMA</t>
  </si>
  <si>
    <t>MENCOS,ESCOBAR,,JIMENA,DIANA VALERIA</t>
  </si>
  <si>
    <t>TRASLADOS Y SERVICIOS AUTOMOTRICES INTEGRADOS, SOCIEDAD ANÓNIMA</t>
  </si>
  <si>
    <t>LOPEZ,MEJIA,,LUIS,ARMANDO</t>
  </si>
  <si>
    <t>MULTICOLORES Y SERVICIOS EL PORVENIR, SOCIEDAD ANONIMA</t>
  </si>
  <si>
    <t>ACOMPAÑAMIENTO A VISITA TECNICA HASTA SOLOLÁ.</t>
  </si>
  <si>
    <t>POR LA COMPRA DE 10 DESAYUNOS PARA VICEMINISTRO PARA TRATAR TEMAS IMPORTANTES CON JEFES DE DEPARTAMENTO</t>
  </si>
  <si>
    <t>POR LA COMPRA DE 2 CENAS PARA PERSONAL DE DIRECCIÓN</t>
  </si>
  <si>
    <t>POR LA COMPRA DE 5 CENAS POR LABORAR EN HORARIO EXTRAORDINARIO EN LA UNIDAD DE CONSTRUCCION DE EDIFICIOS DEL ESTADO</t>
  </si>
  <si>
    <t>POR LA COMPRA DE 11 CENAS PARA PERSONAL DEL DEPARTAMENTO ADMINISTRATIVO QUE LABORO EN HORARIO EXTRAORDINARIO EN LA UNIDAD DE CONSTRUCCION DE EDIFICIOS DEL ESTADO</t>
  </si>
  <si>
    <t>ADQUISICIÓN DE SELLOS AUTOMATICOS PARA USO DEL PERSONAL DE LA UNIDAD DE CONSTRUCCION DE EDIFICIOS DEL ESTADO -UCEE-.</t>
  </si>
  <si>
    <t>POR LA COMPRA DE 3 CENAS POR LABORAR EN HORARIO EXTRAORDINARIO EN EL DEPARTAMENTO FINANCIERO DE LA UNIDAD DE CONSTRUCCION DE EDIFICIOS DEL ESTADO.</t>
  </si>
  <si>
    <t>POR LA COMPRA DE 3 CENAS POR QUEDARSE DESPUES DE LAS DIECISIETE HORAS, EN LA DIRECCION DE LA UNIDAD DE CONSTRUCCION DE EDIFICIOS DEL ESTADO.</t>
  </si>
  <si>
    <t>CAMBIO DE REGISTRO DE CHAPAS CON LLAVES INCLUIDAS PARA LAS PUERTAS DEL ARCHIVO GENERAL DE LA UNIDAD DE CONSTRUCCIÓN DE EDIFICIOS DEL ESTADO -UCEE-</t>
  </si>
  <si>
    <t>POR LA COMPRA DE 7 CENAS PARA PERSONAL DEL DEPARTAMENTO ADMINISTRATIVO QUE LABORO EN HORARIO EXTRAORDINARIO EN LA UNIDAD DE CONSTRUCCION DE EDIFICIOS DEL ESTADO</t>
  </si>
  <si>
    <t>POR LA COMPRA DE 3 CENAS PARA PERSONAL DEL DEPARTAMENTO ADMINISTRATIVO, POR COLABORAR DESPUES DE LAS DIECISIETE HORAS EN LA UCEE</t>
  </si>
  <si>
    <t>POR LA COMPRA DE 4 CENAS PARA PERSONAL ADMINISTRATIVO QUE COLABORO DESPUES DE LAS DIECISIETE HORAS EN LA UNIDAD DE CONSTRUCCION DE EDIFICIOS DEL ESTADO</t>
  </si>
  <si>
    <t>ADQUISICION DE TOALLAS DE PAPEL ECOLOGICO PARA MANOS PARA EL ABASTECIMIENTO DEL ALMACEN-BODEGA DE LA UNIDAD DE CONSTRUCCIÓN DE EDIFICIOS DEL ESTADO -UCEE-</t>
  </si>
  <si>
    <t>TRASLADO DEL ING. ALEMAO FUENTES HASTA SAN JOSÉ, ESCUINTLA.</t>
  </si>
  <si>
    <t>ADQUISICION DE MANGUERA DOBLE REFUERZO PARA USO DEL PERSONAL DE LA UNIDAD DE CONSTRUCCION DE EDIFICIOS DEL ESTADO UCEE.</t>
  </si>
  <si>
    <t>ADQUISICION DE SWICH DE PRESION 20-100 PSI PARA USO DEL PERSONAL DE LA UNIDAD DE CONSTRUCCION DE EDIFICIOS DEL ESTADO UCEE.</t>
  </si>
  <si>
    <t>ADQUISICION DE SOPLADORA PARA USO DEL PERSONAL DE LA UNIDAD DE CONSTRUCCION DE EDIFICIOS DEL ESTADO UCEE, PARA REMOZAMIENTO DE CENTROS DE SALUD Y CENTROS EDUCATIVOS.</t>
  </si>
  <si>
    <t>ADQUISICION DE MATERIALES DE ELECTRICIDAD PARA USO DE LAS INSTALACIONES DE LA UNIDAD DE CONSTRUCCION DE EDIFICIOS DEL ESTADO UCEE.</t>
  </si>
  <si>
    <t>POR LA COMPRA DE 2 CENAS PARA PERSONAL DEL DEPARTAMENO FINANCIERO QUE LABORO EN HORARIO EXTRAORDINARIO EN LA UNIDAD DE CONSTRUCCION DE EDIFICIOS DEL ESTADO</t>
  </si>
  <si>
    <t>POR LA COMPRA DE 1 CENA PARA PERSONAL DEL DEPARTAMENO DE PLANIFICACION QUE LABORO EN HORARIO EXTRAORDINARIO EN LA UNIDAD DE CONSTRUCCION DE EDIFICIOS DEL ESTADO</t>
  </si>
  <si>
    <t>ACOMPAÑAMIENTO VISITA TECNICA HASTA SAN MARCOS.</t>
  </si>
  <si>
    <t>TRASLADO DE LA ARQ. ISIS CALDERÓN HASTA RETALHULEU.</t>
  </si>
  <si>
    <t>VISITA TECNICA HASTA IZABAL.</t>
  </si>
  <si>
    <t>POR LA COMPRA DE 3 CENAS PARA PERSONAL DEL DEPARTAMENO DE PLANIFICACION QUE LABORO EN HORARIO EXTRAORDINARIO EN LA UNIDAD DE CONSTRUCCION DE EDIFICIOS DEL ESTADO</t>
  </si>
  <si>
    <t>POR LA COMPRA DE 4 CENAS PARA PERSONAL DEL DEPARTAMENO DE PLANIFICACION QUE LABORO EN HORARIO EXTRAORDINARIO EN LA UNIDAD DE CONSTRUCCION DE EDIFICIOS DEL ESTADO</t>
  </si>
  <si>
    <t>ADQUISICION DE 9 SELLOS PARA USO DEL PERSONAL DEL DEPARTAMENTO DE PLANIFICACION DE LA UNIDAD DE CONSTRUCCION DE EDIFICIOS DEL ESTADO UCEE.</t>
  </si>
  <si>
    <t>ADQUISICION DE  SELLOS PARA USO DEL PERSONAL  DE LA UNIDAD DE CONSTRUCCION DE EDIFICIOS DEL ESTADO UCEE.</t>
  </si>
  <si>
    <t>ADQUISICION DE MATERIALES DE CONSTRUCCION PARA USO DEL EDIFICIO DE LA UNIDAD DE CONSTRUCCION DE EDIFICIOS DEL ESTADO UCEE.</t>
  </si>
  <si>
    <t>ADQUISICION DE GUANTES DE NITRILO PARA USO DEL PERSONAL DE LIMPIEZA DE LA UNIDAD DE CONSTRUCCIÓN DE EDIFICIOS DEL ESTADO -UCEE-.</t>
  </si>
  <si>
    <t>POR LA COMPRA DE 3 CENAS PARA PERSONAL DEL DEPARTAMENTO ADMINISTRATIVO QUE SE QUEDO DESPUES DE LAS 17 HRS EN LA UNIDAD DE CONSTRUCCION DE EDIFICIOS DEL ESTADO</t>
  </si>
  <si>
    <t>POR LA COMPRA DE 3 CENAS PARA PERSONAL QUE SE QUEDO DESPUES DE LAS 17 HRS EN ACTIVIDADES ADMINISTRATIVAS EN LA UNIDAD DE CONSTRUCCION DE EDIFICIOS DEL ESTADO</t>
  </si>
  <si>
    <t>POR LA COMPRA DE 5 CENAS PARA PERSONAL DEL DEPARTAMENTO ADMINISTRATIVO QUE SE QUEDO DESPUES DE LAS 17 HRS EN LA UNIDAD DE CONSTRUCCION DE EDIFICIOS DEL ESTADO</t>
  </si>
  <si>
    <t>POR LA COMPRA DE 4 CENAS PARA PERSONAL DEL DEPARTAMENTO ADMINISTRATIVO QUE SE QUEDO DESPUES DE LAS 17 HRS EN LA UNIDAD DE CONSTRUCCION DE EDIFICIOS DEL ESTADO</t>
  </si>
  <si>
    <t>POR LA COMPRA DE 11 CENAS A COLABORADORES POR QUEDARSE DESPUÉS DE LAS 17 HORAS EN LA UNIDAD DE CONSTRUCCION DE EDIFICIOS DEL ESTADO</t>
  </si>
  <si>
    <t>POR LA COMPRA DE 1 CENA PARA PERSONAL QUE SE QUEDO DESPUES DE LAS 17 HRS EN ACTIVIDADES ADMINISTRATIVAS EN LA UNIDAD DE CONSTRUCCION DE EDIFICIOS DEL ESTADO</t>
  </si>
  <si>
    <t>INFORME FOTOGRAFICO HASTA SAN MARCOS.</t>
  </si>
  <si>
    <t>POR LA COMPRA DE 104 PLAYERAS  PARA USO DEL PERSONAL DE LAS CUADRILLAS DE LA UNIDAD DE CONSTRUCCIÓN DE EDIFICIOS DEL ESTADO -UCEE-.</t>
  </si>
  <si>
    <t>TRASLADO DE LA ARQ. SARA RODRIGUEZ HASTA PUERTO BARRIOS, IZABAL.</t>
  </si>
  <si>
    <t>ADQUISICION DE INSUMOS DE LIMPIEZA PARA USO DEL PERSONAL DE LA UNIDAD DE CONSTRUCCION DE EDIFICIOS DEL ESTADO UCEE, PARA REMOZAMIENTO DE CENTROS DE SALUD Y CENTROS EDUCATIVOS.</t>
  </si>
  <si>
    <t>TRASLADO DE LA ARQ. ODETT WONG HASTA IZABAL.</t>
  </si>
  <si>
    <t>TRASLADO DEL SEÑOR ANTONIO MURALLES HASTA CHIQUIMULA.</t>
  </si>
  <si>
    <t>ADQUISICION DE MATERIALES ELECTRICOS PARA USOD E LAS DIFERENTES AREAS DE LA UNIDAD DE CONSTRUCCION DE EDIFICOS DEL ESTADO UCEE.</t>
  </si>
  <si>
    <t>VISITA DE TECNICA HASTA SANTA ROSA.</t>
  </si>
  <si>
    <t>POR LA COMPRA DE 1 CENA PARA PERSONAL DEL DEPARTAMENTO ADMINISTRATIVO QUE SE QUEDO DESPUES DE LAS 17 HORAS EN LA UNIDAD DE CONSTRUCCION DE EDIFICIOS DEL ESTADO</t>
  </si>
  <si>
    <t>POR LA COMPRA DE 5 CENAS PARA PERSONAL SE QUEDO LABORANDO DESPUES DE LAS 17 HRS EN LA UNIDAD DE CONSTRUCCION DE EDIFICIOS DEL ESTADO</t>
  </si>
  <si>
    <t>POR LA COMPRA DE 8 CENAS PARA PERSONAL ADMINISTRATIVO QUE SE QUEDO DESPUES DE LAS 17 HRS EN ACTIVIDADES ADMINISTRATIVAS EN LA UNIDAD DE CONSTRUCCION DE EDIFICIOS DEL ESTADO</t>
  </si>
  <si>
    <t>POR LA COMPRA DE 1 CENA PARA PERSONAL ADMINISTRATIVO QUE SE QUEDO DESPUES DE LAS 17 HRS EN ACTIVIDADES ADMINISTRATIVAS EN LA UNIDAD DE CONSTRUCCION DE EDIFICIOS DEL ESTADO</t>
  </si>
  <si>
    <t>POR LA COMPRA DE 2 CENAS PARA PERSONAL DEL DEPARTAMENTO FINANCIERO, QUE SE QUEDO DESPUES DE LAS 17 HRS EJECUTANDO PRESUPUESTO</t>
  </si>
  <si>
    <t>ASESORAMIENTO LEGAL A LA COMISIÓN RECEPTORA Y LIQUIDADORA HASTA TOLIMÁN, SOLOLÁ.</t>
  </si>
  <si>
    <t>REUNION Y VISITA TECNICA HASTA EL PROGRESO.</t>
  </si>
  <si>
    <t>ADQUISICION DE SUMINISTROS DE LIBRERÍA PARA EL ABASTECIMIENTO DEL ALMACEN-BODEGA  DE LA UNIDAD DE CONSTRUCCIÓN DE EDIFICIOS DEL ESTADO -UCEE-.</t>
  </si>
  <si>
    <t>POR LA COMPRA DE 1 CENA POR LABORAR EN HORARIO EXTRAORDINARIO PARA PERSONAL DE LA DIRECCION DE LA UNIDAD DE CONSTRUCCION DE EDIFICIOS DEL ESTADO</t>
  </si>
  <si>
    <t>POR LA COMPRA DE 4 CENAS POR LABORAR EN HORARIO EXTRAORDINARIO PARA PERSONAL DE LA DIRECCION DE LA UNIDAD DE CONSTRUCCION DE EDIFICIOS DEL ESTADO</t>
  </si>
  <si>
    <t>CONDUCIR AL ARQ. JULIO MONTENEGRO HASTA CHICACAO, SUCHITEPEQUEZ.</t>
  </si>
  <si>
    <t>TRASLADO DE LA ARQ. JENNY BARRIOS, PERSONAL DE CGC Y AUDITORIA INTERNA HASTA MALACATÁN, SAN MARCOS.</t>
  </si>
  <si>
    <t>POR LA COMPRA DE 2 CENAS PARA PERSONAL FINANCIERO QUE LABORO EN HORARIO EXTRAORDINARIO EN LA UNIDAD DE CONSTRUCCION DE EDIFICIOS DEL ESTADO</t>
  </si>
  <si>
    <t>ADQUISICION DE ACCESORIOS DE REPUESTO (DISCOS DUROS) PARA OPTIMIZAR Y REPARAR EL RENDIMIENTO DE LOS EQUIPOS DE COMPUTO DE LA UNIDAD DE CONSTRUCCIÓN DE EDIFICIOS DEL ESTADO -UCEE-.</t>
  </si>
  <si>
    <t>ADQUISICION DE MONITORES PARA  USO DEL PERSONAL  DE LA UNIDAD DE CONSTRUCCIÓN DE EDIFICIOS DEL ESTADO -UCEE-.</t>
  </si>
  <si>
    <t>POR LA COMPRA DE 3 CENAS PARA PERSONAL FINANCIERO QUE LABORO EN HORARIO EXTRAORDINARIO EN LA UNIDAD DE CONSTRUCCION DE EDIFICIOS DEL ESTADO</t>
  </si>
  <si>
    <t>REUNION DE TRABAJO EN INSTALACIONES DE GOBERNACIÓN HASTA EL PROGRESO.</t>
  </si>
  <si>
    <t>ADQUISICIÓN DE UPS PARA USO DEL PERSONAL DE LA UNIDAD DE CONSTRUCCIÓN DE EDIFICIOS DEL ESTADO -UCEE-.</t>
  </si>
  <si>
    <t>LEGALIZACIÓN DE MOBILIARIO ESCOLAR HASTA CHIQUIMULA.</t>
  </si>
  <si>
    <t>POR MANTENIMIENTO Y REPARACION DEL VEHICULO MITSUBISHI L200 PLACAS: O-806 BBY, AL SERVICIO DE LA UNIDAD DE CONSTRUCCION DE EDIFICIOS DEL ESTADO CON NUMERO DE INVENTARIO 305-05-33</t>
  </si>
  <si>
    <t>POR MANTENIMIENTO Y REPARACION DEL VEHICULO NISSAN PATROL 4X4 PLACAS: O-741 BBT, AL SERVICIO DE LA UNIDAD DE CONSTRUCCION DE EDIFICIOS DEL ESTADO CON NUMERO DE INVENTARIO 305-02-08</t>
  </si>
  <si>
    <t>INFORME FOTOGRAFICO HASTA CHIMALTENANGO.</t>
  </si>
  <si>
    <t>TRASLADO DE LA ARQ. LUCIA CONTRERAS HASTA TAXISCO, SANTA ROSA.</t>
  </si>
  <si>
    <t>VISITA TECNICA HASTA ZACAPA.</t>
  </si>
  <si>
    <t>CONDUCIRÁ AL ING. JUAN CARLOS AMADO HASTA MOYUTA, JUTIAPA.</t>
  </si>
  <si>
    <t>LEGALIZACIÓN DE MOBILIARIO ESCOLAR HASTA COBÁN, ALTA VERAPAZ.</t>
  </si>
  <si>
    <t>CONDUCIR A LA ARQ. LUCIA CONTRERAS HASTA CUILAPA, SANTA ROSA.</t>
  </si>
  <si>
    <t>SUPERVISIÓN DE OBRA HASTA QUICHÉ.</t>
  </si>
  <si>
    <t>CONDUCIRÁ AL ARQ. JORGE RAMIREZ HASTA MALACATAN, SAN MARCOS.</t>
  </si>
  <si>
    <t>ADQUISICION ESTUFA ELECTRICA PARA USO DEL PERSONAL UNIDAD DE CONSTRUCCION DE EDIFICIOS DEL ESTADO -UCEE-,</t>
  </si>
  <si>
    <t>ADQUISICION DE INSUMOS DE FERRETERIA PARA USO DEL PERSONAL DE LA UNIDAD DE CONSTRUCCION DE EDIFICIOS DEL ESTADO UCEE, PARA REMOZAMIENTO DE CENTROS DE SALUD Y CENTROS EDUCATIVOS.</t>
  </si>
  <si>
    <t>ADQUISICION DE MATERIALES DE CONSTRUCCION PARA USO DE LAS INSTALACIONES DE LA UNIDAD DE CONTRUCCION DE EDIFICIOS DEL ESTADO UCEE.</t>
  </si>
  <si>
    <t>POR LA COMPRA DE 4 CENAS PAR PERSONAL DEL DEPARTAMENTO ADMINISTRATIVO QUE SE QUEDO DESPUES DE LAS DIECISIETE HORAS EN LA UNIDAD DE CONSTRUCCION DE EDIFICIOS DEL ESTADO, EN ACTUVIDADES ADMINISTRATIVAS</t>
  </si>
  <si>
    <t>ADQUISICION DE INSUMOS DE FERRETERIA PARA USO DE LAS INSTALACIONES DE LA UNIDAD DE CONTRUCCION DE EDIFICIOS DEL ESTADO UCEE.</t>
  </si>
  <si>
    <t>ADQUISICION DE CAMAS Y LITERAS PARA USO DE LAS INSTALACIONES DE LA UNIDAD DE CONSTRUCCION DE EDIFICIOS DEL ESTADO UCEE.</t>
  </si>
  <si>
    <t>ADQUISICION DE ACCESORIOS Y REPUESTOS (QUEMADORES CD/DVD) PARA OPTIMIZAR Y REPARAR EL RENDIMIENTO DE LOS EQUIPOS DE COMPUTO DE LA UNIDAD DE CONSTRUCCIÓN DE EDIFICIOS DEL ESTADO -UCEE-.</t>
  </si>
  <si>
    <t>COMPRA DE BOCINAS, MICROFONOS, PEDESTALES PARA USO DEL PERSONAL DE COMUNICACIÓN SOCIAL DE LA UNIDAD DE CONSTRUCCIÓN DE EDIFICIOS DEL ESTADO -UCEE-</t>
  </si>
  <si>
    <t>POR LA COMPRA DE 3 CENAS PARA PERSONAL DEL DEPARTAMENTO ADMINISTRATIVO QUE LABORO EN HORARIO EXTRAORDINARIO</t>
  </si>
  <si>
    <t>ADQUISICION DE VENTILADORES TIPO TORRE PARA USO DEL PERSONAL DE LA UNIDAD DE CONSTRUCCIÓN DE EDIFICIOS DEL ESTADO -UCEE-.</t>
  </si>
  <si>
    <t>POR MANTENIMIENTO Y REPARACION (SERVICIO MENOR) DEL VEHICULO MITSUBISHI L200 PLACAS: O-805 BBY, AL SERVICIO DE LA UNIDAD DE CONSTRUCCION DE EDIFICIOS DEL ESTADO CON NUMERO DE INVENTARIO 305-05-30</t>
  </si>
  <si>
    <t>POR MANTENIMIENTO Y REPARACION DEL VEHICULO MITSUBISHI L200 PLACAS: O-809 BBY, AL SERVICIO DE LA UNIDAD DE CONSTRUCCION DE EDIFICIOS DEL ESTADO CON NUMERO DE INVENTARIO 305-05-35</t>
  </si>
  <si>
    <t>POR MANTENIMIENTO Y REPARACION DEL VEHICULO SUZUKI JIMNY 4X4: MI-40BBZ, AL SERVICIO DE LA UNIDAD DE CONSTRUCCION DE EDIFICIOS DEL ESTADO CON NUMERO DE SICOIN 0065AA1F</t>
  </si>
  <si>
    <t>VISITA TECNICA HASTA CABAÑAS, ZACAPA.</t>
  </si>
  <si>
    <t>ADQUISICION DE PRENDAS DE VESTIR (UNIFORME)  PARA USO DEL PERSONAL DE MENSAJERIA DE LA UNIDAD DE CONSTRUCCIÓN DE EDIFICIOS DEL ESTADO -UCEE-.</t>
  </si>
  <si>
    <t>TRABAJOS DE REPARACIÓN EN CASA DE UCEE HASTA PANAJACHEL, SOLOLA.</t>
  </si>
  <si>
    <t>CONDUCIR AL ING GERALDO PINEDA HASTA ESCUINTLA, ESCUINTLA.</t>
  </si>
  <si>
    <t>CONDUCIR A YOVANI MURALLES HASTA COBÁN, ALTA VERAPAZ.</t>
  </si>
  <si>
    <t>POR MANTENIMIENTO Y REPARACION DEL VEHICULO MITSUBISHI L200 PLACAS: O-807 BBY, AL SERVICIO DE LA UNIDAD DE CONSTRUCCION DE EDIFICIOS DEL ESTADO CON NUMERO DE INVENTARIO 305-05-34</t>
  </si>
  <si>
    <t>POR MANTENIMIENTO Y REPARACION DEL VEHICULO NISSAN FRONTIER 4X4 O-742 BBT, AL SERVICIO DE LA UNIDAD DE CONSTRUCCION DE EDIFICIOS DEL ESTADO CON NUMERO DE INVENTARIO 305-05-29</t>
  </si>
  <si>
    <t>POR MANTENIMIENTO Y REPARACION DEL VEHICULO NISSAN FRONTIER 4X4 O-743 BBT, AL SERVICIO DE LA UNIDAD DE CONSTRUCCION DE EDIFICIOS DEL ESTADO CON NUMERO DE INVENTARIO 305-05-28</t>
  </si>
  <si>
    <t>VISITA TECNICA HASTA MORAZAN, Y GUASTATOYA EL PROGRESO.</t>
  </si>
  <si>
    <t>VISITA TECNICA HASTA LA ESTANCIA DE LA VIRGEN, EL PROGESO.</t>
  </si>
  <si>
    <t>VISITA TECNICA HASTA QUETZALTENANGO.</t>
  </si>
  <si>
    <t>ADQUISICION DE MANTEL Y CUBREMANTEL PARA USO EN LAS INTALACIONES DE LA UNIDAD DE CONSTRUCCION DE EDIFICIOS DEL ESTADO UCEE.</t>
  </si>
  <si>
    <t>ADQUISICIÓN DE SELLOS PARA USO DEL PERSONAL DE LA UNIDAD DE CONSTRUCCIÓN DE EDIFICIOS DEL ESTADO -UCEE-.</t>
  </si>
  <si>
    <t>TRASLADO DE ALBERTO JAVIER DEL VALLE HASTA LA DEPARTAMENTAL DE IZABAL.</t>
  </si>
  <si>
    <t>LEGALIZACIÓN DE MOBILIARIO ESCOLAR HASTA QUETZALTENANGO.</t>
  </si>
  <si>
    <t>CONDUCIRÁ AL ING. JUAN MANUEL OCHOA OSORIO HASTA TOTONICAPAN, TOTONICAPAN.</t>
  </si>
  <si>
    <t>TRASLADO DE LA ARQ. MARIA JOSÉ VILLAR HASTA ASUNCIÓN MITA, JUTIAPA.</t>
  </si>
  <si>
    <t>VISITA TECNICA HASTA SAN AGUSTIN ACASAGUASTLAN, EL PROGRESO.</t>
  </si>
  <si>
    <t>VISITA TECNICA HASTA TAXISCO, SANTA ROSA.</t>
  </si>
  <si>
    <t>CONDUCIR A PABLO FRANCO HASTA QUETZALTENANGO, QUETZALTENANGO.</t>
  </si>
  <si>
    <t>SUPERVISIÓN DE OBRA HASTA ZACAPA.</t>
  </si>
  <si>
    <t>ACOMPAÑAMIENTO CON LA LIC. FLOR PALENCIA HASTA SOLOLA, SOLOLA.</t>
  </si>
  <si>
    <t>ADQUISICION DE PUERTAS PARA LAS DIFERENTES AREAS DE LA UNIDAD DE CONSTRUCCIÓN DE EDIFICIOS DEL ESTADO -UCEE-</t>
  </si>
  <si>
    <t>ADQUISICIÓN DE VENTANA DE PVC PARA LA SECCIÓN DE TRANSPORTE DE LA UNIDAD DE CONSTRUCCIÓN DE EDIFICIOS DEL ESTADO -UCEE-</t>
  </si>
  <si>
    <t>ADQUISICION DE ACCESORIOS DE REPUESTO (MEMORIAS RAM) PARA OPTIMIZAR Y REPARAR EL RENDIMIENTO DE LOS EQUIPOS DE COMPUTO DE LA UNIDAD DE CONSTRUCCIÓN DE EDIFICIOS DEL ESTADO -UCEE-.</t>
  </si>
  <si>
    <t>ADQUISICIÓN DE CAMISAS PARA USO DEL PERSONAL DE LA UNIDAD DE CONSTRUCCIÓN DE EDIFICIOS DEL ESTADO -UCEE-.</t>
  </si>
  <si>
    <t>ADQUISICIÓN DE CHALECOS PARA USO DEL PERSONAL DE LA UNIDAD DE CONSTRUCCIÓN DE EDIFICIOS DEL ESTADO -UCEE-.</t>
  </si>
  <si>
    <t>VISITA DE CAMPO HASTA ESTANZUELA, ZACAPA.</t>
  </si>
  <si>
    <t>VISITA DE CAMPO HASTA QUETZALTENANGO Y MALACATÁN, SAN MARCOS.</t>
  </si>
  <si>
    <t>ADQUISICIÓN DE SACOS DE CEMENTO PARA USO DE LA UNIDAD DE CONSTRUCCION DE EDIFICIOS DEL ESTADO -UCEE-, PARA EL REMOZAMIENTO DE CENTROS DE SALUD Y CENTROS EDUCATIVOS.</t>
  </si>
  <si>
    <t>ADQUISICIÓN DE PINTURA DE ACEITE PARA EL REMOZAMIENTO DE CENTROS DE SALUD Y CENTROS EDUCATIVOS DEL DEPARTAMENTO DE GUATEMALA A CARGO DE  LA UNIDAD DE CONSTRUCCIÓN DE EDIFICIOS DEL ESTADO -UCEE-</t>
  </si>
  <si>
    <t>SUPERVISIÓN DE OBRA HASTA TOTONICAPÁN.</t>
  </si>
  <si>
    <t>E559498969</t>
  </si>
  <si>
    <t>E559475861</t>
  </si>
  <si>
    <t>POR LA COMPRA DE 3 CENAS PARA PERSONAL ADMINISTRATIVO QUE COLABORO DESPUES DE LAS DISCISIETE HORAS EN LA UNIDAD DE CONSTRUCCION DE EDIFICIOS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</si>
</sst>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Q.&quot;#,##0.00;&quot; Q.&quot;\-#,##0.00;&quot; Q.&quot;#,##0.00;\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rgb="FFF9FFFF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F7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0"/>
  <sheetViews>
    <sheetView tabSelected="1" view="pageLayout" topLeftCell="A195" zoomScaleNormal="100" workbookViewId="0">
      <selection activeCell="F199" sqref="F199"/>
    </sheetView>
  </sheetViews>
  <sheetFormatPr baseColWidth="10" defaultColWidth="11.42578125" defaultRowHeight="15" x14ac:dyDescent="0.25"/>
  <cols>
    <col min="1" max="1" width="20.5703125" customWidth="1"/>
    <col min="2" max="2" width="9.42578125" customWidth="1"/>
    <col min="3" max="3" width="52.5703125" bestFit="1" customWidth="1"/>
    <col min="4" max="4" width="13" style="16" bestFit="1" customWidth="1"/>
    <col min="5" max="5" width="15.140625" style="16" customWidth="1"/>
    <col min="6" max="6" width="56.7109375" customWidth="1"/>
  </cols>
  <sheetData>
    <row r="1" spans="1:6" ht="15.75" x14ac:dyDescent="0.25">
      <c r="A1" s="17" t="s">
        <v>1</v>
      </c>
      <c r="B1" s="17"/>
      <c r="C1" s="17"/>
      <c r="D1" s="17"/>
      <c r="E1" s="17"/>
      <c r="F1" s="17"/>
    </row>
    <row r="2" spans="1:6" ht="15.75" x14ac:dyDescent="0.25">
      <c r="A2" s="17" t="s">
        <v>2</v>
      </c>
      <c r="B2" s="17"/>
      <c r="C2" s="17"/>
      <c r="D2" s="17"/>
      <c r="E2" s="17"/>
      <c r="F2" s="17"/>
    </row>
    <row r="3" spans="1:6" ht="15.75" x14ac:dyDescent="0.25">
      <c r="A3" s="17" t="s">
        <v>11</v>
      </c>
      <c r="B3" s="17"/>
      <c r="C3" s="17"/>
      <c r="D3" s="17"/>
      <c r="E3" s="17"/>
      <c r="F3" s="17"/>
    </row>
    <row r="4" spans="1:6" ht="15.75" x14ac:dyDescent="0.25">
      <c r="A4" s="17" t="s">
        <v>195</v>
      </c>
      <c r="B4" s="17"/>
      <c r="C4" s="17"/>
      <c r="D4" s="17"/>
      <c r="E4" s="17"/>
      <c r="F4" s="17"/>
    </row>
    <row r="6" spans="1:6" ht="27.75" customHeight="1" x14ac:dyDescent="0.25">
      <c r="A6" s="5" t="s">
        <v>7</v>
      </c>
      <c r="B6" s="7" t="s">
        <v>5</v>
      </c>
      <c r="C6" s="7"/>
      <c r="D6" s="13" t="s">
        <v>0</v>
      </c>
      <c r="E6" s="13" t="s">
        <v>9</v>
      </c>
      <c r="F6" s="5" t="s">
        <v>8</v>
      </c>
    </row>
    <row r="7" spans="1:6" x14ac:dyDescent="0.25">
      <c r="A7" s="6"/>
      <c r="B7" s="2" t="s">
        <v>3</v>
      </c>
      <c r="C7" s="1" t="s">
        <v>4</v>
      </c>
      <c r="D7" s="14"/>
      <c r="E7" s="14"/>
      <c r="F7" s="6"/>
    </row>
    <row r="8" spans="1:6" x14ac:dyDescent="0.25">
      <c r="A8" s="3" t="s">
        <v>132</v>
      </c>
      <c r="B8" s="3" t="s">
        <v>133</v>
      </c>
      <c r="C8" s="3" t="s">
        <v>134</v>
      </c>
      <c r="D8" s="4">
        <v>619</v>
      </c>
      <c r="E8" s="4">
        <v>619</v>
      </c>
      <c r="F8" s="3" t="s">
        <v>135</v>
      </c>
    </row>
    <row r="9" spans="1:6" x14ac:dyDescent="0.25">
      <c r="A9" s="3" t="s">
        <v>136</v>
      </c>
      <c r="B9" s="3" t="s">
        <v>137</v>
      </c>
      <c r="C9" s="3" t="s">
        <v>138</v>
      </c>
      <c r="D9" s="4">
        <v>50.5</v>
      </c>
      <c r="E9" s="4">
        <v>50.5</v>
      </c>
      <c r="F9" s="3" t="s">
        <v>139</v>
      </c>
    </row>
    <row r="10" spans="1:6" ht="33.75" x14ac:dyDescent="0.25">
      <c r="A10" s="3" t="s">
        <v>140</v>
      </c>
      <c r="B10" s="3" t="s">
        <v>142</v>
      </c>
      <c r="C10" s="3" t="s">
        <v>143</v>
      </c>
      <c r="D10" s="4">
        <v>69</v>
      </c>
      <c r="E10" s="10">
        <f>D10+D11</f>
        <v>186</v>
      </c>
      <c r="F10" s="3" t="s">
        <v>144</v>
      </c>
    </row>
    <row r="11" spans="1:6" ht="22.5" x14ac:dyDescent="0.25">
      <c r="A11" s="3" t="s">
        <v>141</v>
      </c>
      <c r="B11" s="3" t="s">
        <v>142</v>
      </c>
      <c r="C11" s="3" t="s">
        <v>143</v>
      </c>
      <c r="D11" s="4">
        <v>117</v>
      </c>
      <c r="E11" s="11"/>
      <c r="F11" s="3" t="s">
        <v>145</v>
      </c>
    </row>
    <row r="12" spans="1:6" x14ac:dyDescent="0.25">
      <c r="A12" s="3" t="s">
        <v>146</v>
      </c>
      <c r="B12" s="3" t="s">
        <v>31</v>
      </c>
      <c r="C12" s="3" t="s">
        <v>56</v>
      </c>
      <c r="D12" s="4">
        <v>146</v>
      </c>
      <c r="E12" s="4">
        <v>146</v>
      </c>
      <c r="F12" s="3" t="s">
        <v>147</v>
      </c>
    </row>
    <row r="13" spans="1:6" x14ac:dyDescent="0.25">
      <c r="A13" s="3" t="s">
        <v>148</v>
      </c>
      <c r="B13" s="3" t="s">
        <v>21</v>
      </c>
      <c r="C13" s="3" t="s">
        <v>29</v>
      </c>
      <c r="D13" s="4">
        <v>147</v>
      </c>
      <c r="E13" s="4">
        <v>147</v>
      </c>
      <c r="F13" s="3" t="s">
        <v>139</v>
      </c>
    </row>
    <row r="14" spans="1:6" x14ac:dyDescent="0.25">
      <c r="A14" s="3" t="s">
        <v>149</v>
      </c>
      <c r="B14" s="3" t="s">
        <v>32</v>
      </c>
      <c r="C14" s="3" t="s">
        <v>57</v>
      </c>
      <c r="D14" s="4">
        <v>85</v>
      </c>
      <c r="E14" s="10">
        <f>D14+D15+D16</f>
        <v>712</v>
      </c>
      <c r="F14" s="3" t="s">
        <v>95</v>
      </c>
    </row>
    <row r="15" spans="1:6" x14ac:dyDescent="0.25">
      <c r="A15" s="3" t="s">
        <v>150</v>
      </c>
      <c r="B15" s="3" t="s">
        <v>32</v>
      </c>
      <c r="C15" s="3" t="s">
        <v>57</v>
      </c>
      <c r="D15" s="4">
        <v>497</v>
      </c>
      <c r="E15" s="15"/>
      <c r="F15" s="3" t="s">
        <v>152</v>
      </c>
    </row>
    <row r="16" spans="1:6" x14ac:dyDescent="0.25">
      <c r="A16" s="3" t="s">
        <v>151</v>
      </c>
      <c r="B16" s="3" t="s">
        <v>32</v>
      </c>
      <c r="C16" s="3" t="s">
        <v>57</v>
      </c>
      <c r="D16" s="4">
        <v>130</v>
      </c>
      <c r="E16" s="11"/>
      <c r="F16" s="3" t="s">
        <v>153</v>
      </c>
    </row>
    <row r="17" spans="1:6" ht="22.5" x14ac:dyDescent="0.25">
      <c r="A17" s="3" t="s">
        <v>154</v>
      </c>
      <c r="B17" s="3" t="s">
        <v>16</v>
      </c>
      <c r="C17" s="3" t="s">
        <v>25</v>
      </c>
      <c r="D17" s="4">
        <v>1435</v>
      </c>
      <c r="E17" s="4">
        <v>1435</v>
      </c>
      <c r="F17" s="3" t="s">
        <v>155</v>
      </c>
    </row>
    <row r="18" spans="1:6" x14ac:dyDescent="0.25">
      <c r="A18" s="3" t="s">
        <v>156</v>
      </c>
      <c r="B18" s="3" t="s">
        <v>157</v>
      </c>
      <c r="C18" s="3" t="s">
        <v>158</v>
      </c>
      <c r="D18" s="4">
        <v>624</v>
      </c>
      <c r="E18" s="4">
        <v>624</v>
      </c>
      <c r="F18" s="3" t="s">
        <v>135</v>
      </c>
    </row>
    <row r="19" spans="1:6" ht="35.25" customHeight="1" x14ac:dyDescent="0.25">
      <c r="A19" s="3" t="s">
        <v>159</v>
      </c>
      <c r="B19" s="3" t="s">
        <v>17</v>
      </c>
      <c r="C19" s="3" t="s">
        <v>6</v>
      </c>
      <c r="D19" s="4">
        <v>1972</v>
      </c>
      <c r="E19" s="4">
        <v>1972</v>
      </c>
      <c r="F19" s="3" t="s">
        <v>160</v>
      </c>
    </row>
    <row r="20" spans="1:6" ht="33.75" x14ac:dyDescent="0.25">
      <c r="A20" s="3" t="s">
        <v>161</v>
      </c>
      <c r="B20" s="3" t="s">
        <v>162</v>
      </c>
      <c r="C20" s="3" t="s">
        <v>163</v>
      </c>
      <c r="D20" s="4">
        <v>1135.68</v>
      </c>
      <c r="E20" s="4">
        <v>1135.68</v>
      </c>
      <c r="F20" s="3" t="s">
        <v>164</v>
      </c>
    </row>
    <row r="21" spans="1:6" ht="22.5" x14ac:dyDescent="0.25">
      <c r="A21" s="3" t="s">
        <v>165</v>
      </c>
      <c r="B21" s="3" t="s">
        <v>166</v>
      </c>
      <c r="C21" s="3" t="s">
        <v>167</v>
      </c>
      <c r="D21" s="4">
        <v>2475</v>
      </c>
      <c r="E21" s="4">
        <v>2475</v>
      </c>
      <c r="F21" s="3" t="s">
        <v>168</v>
      </c>
    </row>
    <row r="22" spans="1:6" x14ac:dyDescent="0.25">
      <c r="A22" s="3" t="s">
        <v>169</v>
      </c>
      <c r="B22" s="3" t="s">
        <v>114</v>
      </c>
      <c r="C22" s="3" t="s">
        <v>115</v>
      </c>
      <c r="D22" s="4">
        <v>1291</v>
      </c>
      <c r="E22" s="4">
        <v>1291</v>
      </c>
      <c r="F22" s="3" t="s">
        <v>170</v>
      </c>
    </row>
    <row r="23" spans="1:6" x14ac:dyDescent="0.25">
      <c r="A23" s="3" t="s">
        <v>171</v>
      </c>
      <c r="B23" s="3" t="s">
        <v>125</v>
      </c>
      <c r="C23" s="3" t="s">
        <v>126</v>
      </c>
      <c r="D23" s="4">
        <v>210</v>
      </c>
      <c r="E23" s="4">
        <v>210</v>
      </c>
      <c r="F23" s="3" t="s">
        <v>172</v>
      </c>
    </row>
    <row r="24" spans="1:6" ht="22.5" x14ac:dyDescent="0.25">
      <c r="A24" s="3" t="s">
        <v>173</v>
      </c>
      <c r="B24" s="3" t="s">
        <v>33</v>
      </c>
      <c r="C24" s="3" t="s">
        <v>58</v>
      </c>
      <c r="D24" s="4">
        <v>130</v>
      </c>
      <c r="E24" s="4">
        <v>130</v>
      </c>
      <c r="F24" s="3" t="s">
        <v>174</v>
      </c>
    </row>
    <row r="25" spans="1:6" x14ac:dyDescent="0.25">
      <c r="A25" s="3" t="s">
        <v>176</v>
      </c>
      <c r="B25" s="3" t="s">
        <v>175</v>
      </c>
      <c r="C25" s="3" t="s">
        <v>177</v>
      </c>
      <c r="D25" s="4">
        <v>624</v>
      </c>
      <c r="E25" s="4">
        <v>624</v>
      </c>
      <c r="F25" s="3" t="s">
        <v>135</v>
      </c>
    </row>
    <row r="26" spans="1:6" x14ac:dyDescent="0.25">
      <c r="A26" s="3" t="s">
        <v>178</v>
      </c>
      <c r="B26" s="3" t="s">
        <v>179</v>
      </c>
      <c r="C26" s="3" t="s">
        <v>180</v>
      </c>
      <c r="D26" s="4">
        <v>70</v>
      </c>
      <c r="E26" s="4">
        <v>70</v>
      </c>
      <c r="F26" s="3" t="s">
        <v>181</v>
      </c>
    </row>
    <row r="27" spans="1:6" x14ac:dyDescent="0.25">
      <c r="A27" s="3" t="s">
        <v>182</v>
      </c>
      <c r="B27" s="3" t="s">
        <v>34</v>
      </c>
      <c r="C27" s="3" t="s">
        <v>59</v>
      </c>
      <c r="D27" s="4">
        <v>147</v>
      </c>
      <c r="E27" s="4">
        <v>147</v>
      </c>
      <c r="F27" s="3" t="s">
        <v>139</v>
      </c>
    </row>
    <row r="28" spans="1:6" ht="22.5" x14ac:dyDescent="0.25">
      <c r="A28" s="3" t="s">
        <v>183</v>
      </c>
      <c r="B28" s="3" t="s">
        <v>91</v>
      </c>
      <c r="C28" s="3" t="s">
        <v>92</v>
      </c>
      <c r="D28" s="4">
        <v>1471</v>
      </c>
      <c r="E28" s="4">
        <v>1471</v>
      </c>
      <c r="F28" s="3" t="s">
        <v>184</v>
      </c>
    </row>
    <row r="29" spans="1:6" ht="33.75" x14ac:dyDescent="0.25">
      <c r="A29" s="3" t="s">
        <v>185</v>
      </c>
      <c r="B29" s="3" t="s">
        <v>35</v>
      </c>
      <c r="C29" s="3" t="s">
        <v>60</v>
      </c>
      <c r="D29" s="4">
        <v>2013</v>
      </c>
      <c r="E29" s="8">
        <f>SUM(D29:D33)</f>
        <v>2609.4</v>
      </c>
      <c r="F29" s="3" t="s">
        <v>190</v>
      </c>
    </row>
    <row r="30" spans="1:6" ht="45" x14ac:dyDescent="0.25">
      <c r="A30" s="3" t="s">
        <v>186</v>
      </c>
      <c r="B30" s="3" t="s">
        <v>35</v>
      </c>
      <c r="C30" s="3" t="s">
        <v>60</v>
      </c>
      <c r="D30" s="4">
        <v>11</v>
      </c>
      <c r="E30" s="12"/>
      <c r="F30" s="3" t="s">
        <v>191</v>
      </c>
    </row>
    <row r="31" spans="1:6" ht="45" x14ac:dyDescent="0.25">
      <c r="A31" s="3" t="s">
        <v>187</v>
      </c>
      <c r="B31" s="3" t="s">
        <v>35</v>
      </c>
      <c r="C31" s="3" t="s">
        <v>60</v>
      </c>
      <c r="D31" s="4">
        <v>330</v>
      </c>
      <c r="E31" s="12"/>
      <c r="F31" s="3" t="s">
        <v>192</v>
      </c>
    </row>
    <row r="32" spans="1:6" ht="33.75" x14ac:dyDescent="0.25">
      <c r="A32" s="3" t="s">
        <v>188</v>
      </c>
      <c r="B32" s="3" t="s">
        <v>35</v>
      </c>
      <c r="C32" s="3" t="s">
        <v>60</v>
      </c>
      <c r="D32" s="4">
        <v>44.4</v>
      </c>
      <c r="E32" s="12"/>
      <c r="F32" s="3" t="s">
        <v>193</v>
      </c>
    </row>
    <row r="33" spans="1:6" ht="33.75" x14ac:dyDescent="0.25">
      <c r="A33" s="3" t="s">
        <v>189</v>
      </c>
      <c r="B33" s="3" t="s">
        <v>35</v>
      </c>
      <c r="C33" s="3" t="s">
        <v>60</v>
      </c>
      <c r="D33" s="4">
        <v>211</v>
      </c>
      <c r="E33" s="9"/>
      <c r="F33" s="3" t="s">
        <v>194</v>
      </c>
    </row>
    <row r="34" spans="1:6" x14ac:dyDescent="0.25">
      <c r="A34" s="3" t="s">
        <v>196</v>
      </c>
      <c r="B34" s="3" t="s">
        <v>120</v>
      </c>
      <c r="C34" s="3" t="s">
        <v>121</v>
      </c>
      <c r="D34" s="4">
        <v>205</v>
      </c>
      <c r="E34" s="8">
        <f>D34+D35</f>
        <v>445</v>
      </c>
      <c r="F34" s="3" t="s">
        <v>30</v>
      </c>
    </row>
    <row r="35" spans="1:6" x14ac:dyDescent="0.25">
      <c r="A35" s="3" t="s">
        <v>197</v>
      </c>
      <c r="B35" s="3" t="s">
        <v>120</v>
      </c>
      <c r="C35" s="3" t="s">
        <v>121</v>
      </c>
      <c r="D35" s="4">
        <v>240</v>
      </c>
      <c r="E35" s="9"/>
      <c r="F35" s="3" t="s">
        <v>30</v>
      </c>
    </row>
    <row r="36" spans="1:6" ht="22.5" x14ac:dyDescent="0.25">
      <c r="A36" s="3" t="s">
        <v>198</v>
      </c>
      <c r="B36" s="3" t="s">
        <v>199</v>
      </c>
      <c r="C36" s="3" t="s">
        <v>200</v>
      </c>
      <c r="D36" s="4">
        <v>4640</v>
      </c>
      <c r="E36" s="4">
        <v>4640</v>
      </c>
      <c r="F36" s="3" t="s">
        <v>201</v>
      </c>
    </row>
    <row r="37" spans="1:6" ht="22.5" x14ac:dyDescent="0.25">
      <c r="A37" s="3" t="s">
        <v>202</v>
      </c>
      <c r="B37" s="3" t="s">
        <v>203</v>
      </c>
      <c r="C37" s="3" t="s">
        <v>204</v>
      </c>
      <c r="D37" s="4">
        <v>2445</v>
      </c>
      <c r="E37" s="4">
        <v>2445</v>
      </c>
      <c r="F37" s="3" t="s">
        <v>205</v>
      </c>
    </row>
    <row r="38" spans="1:6" x14ac:dyDescent="0.25">
      <c r="A38" s="3" t="s">
        <v>206</v>
      </c>
      <c r="B38" s="3" t="s">
        <v>207</v>
      </c>
      <c r="C38" s="3" t="s">
        <v>208</v>
      </c>
      <c r="D38" s="4">
        <v>128</v>
      </c>
      <c r="E38" s="4">
        <v>128</v>
      </c>
      <c r="F38" s="3" t="s">
        <v>209</v>
      </c>
    </row>
    <row r="39" spans="1:6" x14ac:dyDescent="0.25">
      <c r="A39" s="3" t="s">
        <v>210</v>
      </c>
      <c r="B39" s="3" t="s">
        <v>212</v>
      </c>
      <c r="C39" s="3" t="s">
        <v>213</v>
      </c>
      <c r="D39" s="4">
        <v>1337</v>
      </c>
      <c r="E39" s="8">
        <f>D39+D40</f>
        <v>2982</v>
      </c>
      <c r="F39" s="3" t="s">
        <v>214</v>
      </c>
    </row>
    <row r="40" spans="1:6" x14ac:dyDescent="0.25">
      <c r="A40" s="3" t="s">
        <v>211</v>
      </c>
      <c r="B40" s="3" t="s">
        <v>212</v>
      </c>
      <c r="C40" s="3" t="s">
        <v>213</v>
      </c>
      <c r="D40" s="4">
        <v>1645</v>
      </c>
      <c r="E40" s="9"/>
      <c r="F40" s="3" t="s">
        <v>215</v>
      </c>
    </row>
    <row r="41" spans="1:6" x14ac:dyDescent="0.25">
      <c r="A41" s="3" t="s">
        <v>216</v>
      </c>
      <c r="B41" s="3" t="s">
        <v>98</v>
      </c>
      <c r="C41" s="3" t="s">
        <v>99</v>
      </c>
      <c r="D41" s="4">
        <v>560</v>
      </c>
      <c r="E41" s="8">
        <f>D41+D42</f>
        <v>1190</v>
      </c>
      <c r="F41" s="3" t="s">
        <v>218</v>
      </c>
    </row>
    <row r="42" spans="1:6" x14ac:dyDescent="0.25">
      <c r="A42" s="3" t="s">
        <v>217</v>
      </c>
      <c r="B42" s="3" t="s">
        <v>98</v>
      </c>
      <c r="C42" s="3" t="s">
        <v>99</v>
      </c>
      <c r="D42" s="4">
        <v>630</v>
      </c>
      <c r="E42" s="9"/>
      <c r="F42" s="3" t="s">
        <v>219</v>
      </c>
    </row>
    <row r="43" spans="1:6" ht="22.5" x14ac:dyDescent="0.25">
      <c r="A43" s="3" t="s">
        <v>220</v>
      </c>
      <c r="B43" s="3" t="s">
        <v>110</v>
      </c>
      <c r="C43" s="3" t="s">
        <v>111</v>
      </c>
      <c r="D43" s="4">
        <v>155</v>
      </c>
      <c r="E43" s="4">
        <v>155</v>
      </c>
      <c r="F43" s="3" t="s">
        <v>221</v>
      </c>
    </row>
    <row r="44" spans="1:6" ht="45" x14ac:dyDescent="0.25">
      <c r="A44" s="3" t="s">
        <v>222</v>
      </c>
      <c r="B44" s="3" t="s">
        <v>225</v>
      </c>
      <c r="C44" s="3" t="s">
        <v>226</v>
      </c>
      <c r="D44" s="4">
        <v>2050.1999999999998</v>
      </c>
      <c r="E44" s="8">
        <f>D44+D45+D46</f>
        <v>6150.5999999999995</v>
      </c>
      <c r="F44" s="3" t="s">
        <v>227</v>
      </c>
    </row>
    <row r="45" spans="1:6" ht="56.25" x14ac:dyDescent="0.25">
      <c r="A45" s="3" t="s">
        <v>223</v>
      </c>
      <c r="B45" s="3" t="s">
        <v>225</v>
      </c>
      <c r="C45" s="3" t="s">
        <v>226</v>
      </c>
      <c r="D45" s="4">
        <v>2050.1999999999998</v>
      </c>
      <c r="E45" s="12"/>
      <c r="F45" s="3" t="s">
        <v>228</v>
      </c>
    </row>
    <row r="46" spans="1:6" ht="45" x14ac:dyDescent="0.25">
      <c r="A46" s="3" t="s">
        <v>224</v>
      </c>
      <c r="B46" s="3" t="s">
        <v>225</v>
      </c>
      <c r="C46" s="3" t="s">
        <v>226</v>
      </c>
      <c r="D46" s="4">
        <v>2050.1999999999998</v>
      </c>
      <c r="E46" s="9"/>
      <c r="F46" s="3" t="s">
        <v>229</v>
      </c>
    </row>
    <row r="47" spans="1:6" ht="22.5" x14ac:dyDescent="0.25">
      <c r="A47" s="3" t="s">
        <v>230</v>
      </c>
      <c r="B47" s="3" t="s">
        <v>231</v>
      </c>
      <c r="C47" s="3" t="s">
        <v>232</v>
      </c>
      <c r="D47" s="4">
        <v>5997</v>
      </c>
      <c r="E47" s="4">
        <v>5997</v>
      </c>
      <c r="F47" s="3" t="s">
        <v>233</v>
      </c>
    </row>
    <row r="48" spans="1:6" x14ac:dyDescent="0.25">
      <c r="A48" s="3" t="s">
        <v>234</v>
      </c>
      <c r="B48" s="3" t="s">
        <v>106</v>
      </c>
      <c r="C48" s="3" t="s">
        <v>107</v>
      </c>
      <c r="D48" s="4">
        <v>147</v>
      </c>
      <c r="E48" s="10">
        <f>D48+D49</f>
        <v>357</v>
      </c>
      <c r="F48" s="3" t="s">
        <v>236</v>
      </c>
    </row>
    <row r="49" spans="1:6" x14ac:dyDescent="0.25">
      <c r="A49" s="3" t="s">
        <v>235</v>
      </c>
      <c r="B49" s="3" t="s">
        <v>106</v>
      </c>
      <c r="C49" s="3" t="s">
        <v>107</v>
      </c>
      <c r="D49" s="4">
        <v>210</v>
      </c>
      <c r="E49" s="11"/>
      <c r="F49" s="3" t="s">
        <v>237</v>
      </c>
    </row>
    <row r="50" spans="1:6" x14ac:dyDescent="0.25">
      <c r="A50" s="3" t="s">
        <v>238</v>
      </c>
      <c r="B50" s="3" t="s">
        <v>15</v>
      </c>
      <c r="C50" s="3" t="s">
        <v>24</v>
      </c>
      <c r="D50" s="4">
        <v>150</v>
      </c>
      <c r="E50" s="4">
        <v>150</v>
      </c>
      <c r="F50" s="3" t="s">
        <v>209</v>
      </c>
    </row>
    <row r="51" spans="1:6" x14ac:dyDescent="0.25">
      <c r="A51" s="3" t="s">
        <v>535</v>
      </c>
      <c r="B51" s="3" t="s">
        <v>36</v>
      </c>
      <c r="C51" s="3" t="s">
        <v>61</v>
      </c>
      <c r="D51" s="4">
        <v>147</v>
      </c>
      <c r="E51" s="4">
        <v>147</v>
      </c>
      <c r="F51" s="3" t="s">
        <v>147</v>
      </c>
    </row>
    <row r="52" spans="1:6" x14ac:dyDescent="0.25">
      <c r="A52" s="3" t="s">
        <v>303</v>
      </c>
      <c r="B52" s="3" t="s">
        <v>37</v>
      </c>
      <c r="C52" s="3" t="s">
        <v>62</v>
      </c>
      <c r="D52" s="4">
        <v>210</v>
      </c>
      <c r="E52" s="8">
        <f>D52+D53+D54</f>
        <v>1040</v>
      </c>
      <c r="F52" s="3" t="s">
        <v>124</v>
      </c>
    </row>
    <row r="53" spans="1:6" x14ac:dyDescent="0.25">
      <c r="A53" s="3" t="s">
        <v>363</v>
      </c>
      <c r="B53" s="3" t="s">
        <v>37</v>
      </c>
      <c r="C53" s="3" t="s">
        <v>62</v>
      </c>
      <c r="D53" s="4">
        <v>200</v>
      </c>
      <c r="E53" s="12"/>
      <c r="F53" s="3" t="s">
        <v>124</v>
      </c>
    </row>
    <row r="54" spans="1:6" x14ac:dyDescent="0.25">
      <c r="A54" s="3" t="s">
        <v>364</v>
      </c>
      <c r="B54" s="3" t="s">
        <v>37</v>
      </c>
      <c r="C54" s="3" t="s">
        <v>62</v>
      </c>
      <c r="D54" s="4">
        <v>630</v>
      </c>
      <c r="E54" s="9"/>
      <c r="F54" s="3" t="s">
        <v>517</v>
      </c>
    </row>
    <row r="55" spans="1:6" ht="23.25" customHeight="1" x14ac:dyDescent="0.25">
      <c r="A55" s="3" t="s">
        <v>286</v>
      </c>
      <c r="B55" s="3" t="s">
        <v>391</v>
      </c>
      <c r="C55" s="3" t="s">
        <v>407</v>
      </c>
      <c r="D55" s="4">
        <v>9880</v>
      </c>
      <c r="E55" s="4">
        <v>9880</v>
      </c>
      <c r="F55" s="3" t="s">
        <v>454</v>
      </c>
    </row>
    <row r="56" spans="1:6" x14ac:dyDescent="0.25">
      <c r="A56" s="3" t="s">
        <v>256</v>
      </c>
      <c r="B56" s="3" t="s">
        <v>19</v>
      </c>
      <c r="C56" s="3" t="s">
        <v>27</v>
      </c>
      <c r="D56" s="4">
        <v>197</v>
      </c>
      <c r="E56" s="8">
        <f>D56+D57</f>
        <v>407</v>
      </c>
      <c r="F56" s="3" t="s">
        <v>30</v>
      </c>
    </row>
    <row r="57" spans="1:6" x14ac:dyDescent="0.25">
      <c r="A57" s="3" t="s">
        <v>372</v>
      </c>
      <c r="B57" s="3" t="s">
        <v>19</v>
      </c>
      <c r="C57" s="3" t="s">
        <v>27</v>
      </c>
      <c r="D57" s="4">
        <v>210</v>
      </c>
      <c r="E57" s="9"/>
      <c r="F57" s="3" t="s">
        <v>84</v>
      </c>
    </row>
    <row r="58" spans="1:6" ht="29.25" customHeight="1" x14ac:dyDescent="0.25">
      <c r="A58" s="3" t="s">
        <v>321</v>
      </c>
      <c r="B58" s="3" t="s">
        <v>38</v>
      </c>
      <c r="C58" s="3" t="s">
        <v>63</v>
      </c>
      <c r="D58" s="4">
        <v>90</v>
      </c>
      <c r="E58" s="8">
        <f>SUM(D58:D62)</f>
        <v>1041</v>
      </c>
      <c r="F58" s="3" t="s">
        <v>485</v>
      </c>
    </row>
    <row r="59" spans="1:6" ht="29.25" customHeight="1" x14ac:dyDescent="0.25">
      <c r="A59" s="3" t="s">
        <v>326</v>
      </c>
      <c r="B59" s="3" t="s">
        <v>38</v>
      </c>
      <c r="C59" s="3" t="s">
        <v>63</v>
      </c>
      <c r="D59" s="4">
        <v>529</v>
      </c>
      <c r="E59" s="12"/>
      <c r="F59" s="3" t="s">
        <v>489</v>
      </c>
    </row>
    <row r="60" spans="1:6" ht="29.25" customHeight="1" x14ac:dyDescent="0.25">
      <c r="A60" s="3" t="s">
        <v>347</v>
      </c>
      <c r="B60" s="3" t="s">
        <v>38</v>
      </c>
      <c r="C60" s="3" t="s">
        <v>63</v>
      </c>
      <c r="D60" s="4">
        <v>139</v>
      </c>
      <c r="E60" s="12"/>
      <c r="F60" s="3" t="s">
        <v>506</v>
      </c>
    </row>
    <row r="61" spans="1:6" ht="22.5" x14ac:dyDescent="0.25">
      <c r="A61" s="3" t="s">
        <v>367</v>
      </c>
      <c r="B61" s="3" t="s">
        <v>38</v>
      </c>
      <c r="C61" s="3" t="s">
        <v>63</v>
      </c>
      <c r="D61" s="4">
        <v>210</v>
      </c>
      <c r="E61" s="12"/>
      <c r="F61" s="3" t="s">
        <v>518</v>
      </c>
    </row>
    <row r="62" spans="1:6" x14ac:dyDescent="0.25">
      <c r="A62" s="3" t="s">
        <v>368</v>
      </c>
      <c r="B62" s="3" t="s">
        <v>38</v>
      </c>
      <c r="C62" s="3" t="s">
        <v>63</v>
      </c>
      <c r="D62" s="4">
        <v>73</v>
      </c>
      <c r="E62" s="9"/>
      <c r="F62" s="3" t="s">
        <v>519</v>
      </c>
    </row>
    <row r="63" spans="1:6" ht="33.75" x14ac:dyDescent="0.25">
      <c r="A63" s="3" t="s">
        <v>246</v>
      </c>
      <c r="B63" s="3" t="s">
        <v>40</v>
      </c>
      <c r="C63" s="3" t="s">
        <v>65</v>
      </c>
      <c r="D63" s="4">
        <v>207</v>
      </c>
      <c r="E63" s="8">
        <f>SUM(D63:D65)</f>
        <v>627</v>
      </c>
      <c r="F63" s="3" t="s">
        <v>424</v>
      </c>
    </row>
    <row r="64" spans="1:6" ht="33.75" x14ac:dyDescent="0.25">
      <c r="A64" s="3" t="s">
        <v>279</v>
      </c>
      <c r="B64" s="3" t="s">
        <v>40</v>
      </c>
      <c r="C64" s="3" t="s">
        <v>65</v>
      </c>
      <c r="D64" s="4">
        <v>210</v>
      </c>
      <c r="E64" s="12"/>
      <c r="F64" s="3" t="s">
        <v>447</v>
      </c>
    </row>
    <row r="65" spans="1:6" ht="33.75" x14ac:dyDescent="0.25">
      <c r="A65" s="3" t="s">
        <v>280</v>
      </c>
      <c r="B65" s="3" t="s">
        <v>40</v>
      </c>
      <c r="C65" s="3" t="s">
        <v>65</v>
      </c>
      <c r="D65" s="4">
        <v>210</v>
      </c>
      <c r="E65" s="9"/>
      <c r="F65" s="3" t="s">
        <v>448</v>
      </c>
    </row>
    <row r="66" spans="1:6" ht="33.75" x14ac:dyDescent="0.25">
      <c r="A66" s="3" t="s">
        <v>251</v>
      </c>
      <c r="B66" s="3" t="s">
        <v>41</v>
      </c>
      <c r="C66" s="3" t="s">
        <v>66</v>
      </c>
      <c r="D66" s="4">
        <v>466</v>
      </c>
      <c r="E66" s="8">
        <f>SUM(D66:D71)</f>
        <v>1170</v>
      </c>
      <c r="F66" s="3" t="s">
        <v>427</v>
      </c>
    </row>
    <row r="67" spans="1:6" ht="33.75" x14ac:dyDescent="0.25">
      <c r="A67" s="3" t="s">
        <v>264</v>
      </c>
      <c r="B67" s="3" t="s">
        <v>41</v>
      </c>
      <c r="C67" s="3" t="s">
        <v>66</v>
      </c>
      <c r="D67" s="4">
        <v>145</v>
      </c>
      <c r="E67" s="12"/>
      <c r="F67" s="3" t="s">
        <v>436</v>
      </c>
    </row>
    <row r="68" spans="1:6" ht="33.75" x14ac:dyDescent="0.25">
      <c r="A68" s="3" t="s">
        <v>265</v>
      </c>
      <c r="B68" s="3" t="s">
        <v>41</v>
      </c>
      <c r="C68" s="3" t="s">
        <v>66</v>
      </c>
      <c r="D68" s="4">
        <v>55</v>
      </c>
      <c r="E68" s="12"/>
      <c r="F68" s="3" t="s">
        <v>437</v>
      </c>
    </row>
    <row r="69" spans="1:6" ht="33.75" x14ac:dyDescent="0.25">
      <c r="A69" s="3" t="s">
        <v>304</v>
      </c>
      <c r="B69" s="3" t="s">
        <v>41</v>
      </c>
      <c r="C69" s="3" t="s">
        <v>66</v>
      </c>
      <c r="D69" s="4">
        <v>57</v>
      </c>
      <c r="E69" s="12"/>
      <c r="F69" s="3" t="s">
        <v>469</v>
      </c>
    </row>
    <row r="70" spans="1:6" ht="33.75" x14ac:dyDescent="0.25">
      <c r="A70" s="3" t="s">
        <v>305</v>
      </c>
      <c r="B70" s="3" t="s">
        <v>41</v>
      </c>
      <c r="C70" s="3" t="s">
        <v>66</v>
      </c>
      <c r="D70" s="4">
        <v>222</v>
      </c>
      <c r="E70" s="12"/>
      <c r="F70" s="3" t="s">
        <v>470</v>
      </c>
    </row>
    <row r="71" spans="1:6" ht="33.75" x14ac:dyDescent="0.25">
      <c r="A71" s="3" t="s">
        <v>331</v>
      </c>
      <c r="B71" s="3" t="s">
        <v>41</v>
      </c>
      <c r="C71" s="3" t="s">
        <v>66</v>
      </c>
      <c r="D71" s="4">
        <v>225</v>
      </c>
      <c r="E71" s="9"/>
      <c r="F71" s="3" t="s">
        <v>493</v>
      </c>
    </row>
    <row r="72" spans="1:6" ht="22.5" x14ac:dyDescent="0.25">
      <c r="A72" s="3" t="s">
        <v>335</v>
      </c>
      <c r="B72" s="3" t="s">
        <v>116</v>
      </c>
      <c r="C72" s="3" t="s">
        <v>117</v>
      </c>
      <c r="D72" s="4">
        <v>20568</v>
      </c>
      <c r="E72" s="8">
        <f>SUM(D72:D74)</f>
        <v>37598</v>
      </c>
      <c r="F72" s="3" t="s">
        <v>495</v>
      </c>
    </row>
    <row r="73" spans="1:6" ht="22.5" x14ac:dyDescent="0.25">
      <c r="A73" s="3" t="s">
        <v>375</v>
      </c>
      <c r="B73" s="3" t="s">
        <v>116</v>
      </c>
      <c r="C73" s="3" t="s">
        <v>117</v>
      </c>
      <c r="D73" s="4">
        <v>16085</v>
      </c>
      <c r="E73" s="12"/>
      <c r="F73" s="3" t="s">
        <v>525</v>
      </c>
    </row>
    <row r="74" spans="1:6" ht="22.5" x14ac:dyDescent="0.25">
      <c r="A74" s="3" t="s">
        <v>376</v>
      </c>
      <c r="B74" s="3" t="s">
        <v>116</v>
      </c>
      <c r="C74" s="3" t="s">
        <v>117</v>
      </c>
      <c r="D74" s="4">
        <v>945</v>
      </c>
      <c r="E74" s="9"/>
      <c r="F74" s="3" t="s">
        <v>526</v>
      </c>
    </row>
    <row r="75" spans="1:6" ht="22.5" x14ac:dyDescent="0.25">
      <c r="A75" s="3" t="s">
        <v>299</v>
      </c>
      <c r="B75" s="3" t="s">
        <v>118</v>
      </c>
      <c r="C75" s="3" t="s">
        <v>119</v>
      </c>
      <c r="D75" s="4">
        <v>150</v>
      </c>
      <c r="E75" s="8">
        <f>D75+D76</f>
        <v>300</v>
      </c>
      <c r="F75" s="3" t="s">
        <v>465</v>
      </c>
    </row>
    <row r="76" spans="1:6" ht="22.5" x14ac:dyDescent="0.25">
      <c r="A76" s="3" t="s">
        <v>308</v>
      </c>
      <c r="B76" s="3" t="s">
        <v>118</v>
      </c>
      <c r="C76" s="3" t="s">
        <v>119</v>
      </c>
      <c r="D76" s="4">
        <v>150</v>
      </c>
      <c r="E76" s="9"/>
      <c r="F76" s="3" t="s">
        <v>473</v>
      </c>
    </row>
    <row r="77" spans="1:6" ht="22.5" x14ac:dyDescent="0.25">
      <c r="A77" s="3" t="s">
        <v>360</v>
      </c>
      <c r="B77" s="3" t="s">
        <v>96</v>
      </c>
      <c r="C77" s="3" t="s">
        <v>97</v>
      </c>
      <c r="D77" s="4">
        <v>1575</v>
      </c>
      <c r="E77" s="4">
        <v>1575</v>
      </c>
      <c r="F77" s="3" t="s">
        <v>514</v>
      </c>
    </row>
    <row r="78" spans="1:6" ht="22.5" x14ac:dyDescent="0.25">
      <c r="A78" s="3" t="s">
        <v>339</v>
      </c>
      <c r="B78" s="3" t="s">
        <v>397</v>
      </c>
      <c r="C78" s="3" t="s">
        <v>413</v>
      </c>
      <c r="D78" s="4">
        <v>1278</v>
      </c>
      <c r="E78" s="4">
        <v>1278</v>
      </c>
      <c r="F78" s="3" t="s">
        <v>499</v>
      </c>
    </row>
    <row r="79" spans="1:6" x14ac:dyDescent="0.25">
      <c r="A79" s="3" t="s">
        <v>258</v>
      </c>
      <c r="B79" s="3" t="s">
        <v>14</v>
      </c>
      <c r="C79" s="3" t="s">
        <v>23</v>
      </c>
      <c r="D79" s="4">
        <v>210</v>
      </c>
      <c r="E79" s="8">
        <f>SUM(D79:D82)</f>
        <v>2095.5</v>
      </c>
      <c r="F79" s="3" t="s">
        <v>431</v>
      </c>
    </row>
    <row r="80" spans="1:6" x14ac:dyDescent="0.25">
      <c r="A80" s="3" t="s">
        <v>289</v>
      </c>
      <c r="B80" s="3" t="s">
        <v>14</v>
      </c>
      <c r="C80" s="3" t="s">
        <v>23</v>
      </c>
      <c r="D80" s="4">
        <v>1201.5</v>
      </c>
      <c r="E80" s="12"/>
      <c r="F80" s="3" t="s">
        <v>457</v>
      </c>
    </row>
    <row r="81" spans="1:6" x14ac:dyDescent="0.25">
      <c r="A81" s="3" t="s">
        <v>290</v>
      </c>
      <c r="B81" s="3" t="s">
        <v>14</v>
      </c>
      <c r="C81" s="3" t="s">
        <v>23</v>
      </c>
      <c r="D81" s="4">
        <v>130</v>
      </c>
      <c r="E81" s="12"/>
      <c r="F81" s="3" t="s">
        <v>458</v>
      </c>
    </row>
    <row r="82" spans="1:6" x14ac:dyDescent="0.25">
      <c r="A82" s="3" t="s">
        <v>362</v>
      </c>
      <c r="B82" s="3" t="s">
        <v>14</v>
      </c>
      <c r="C82" s="3" t="s">
        <v>23</v>
      </c>
      <c r="D82" s="4">
        <v>554</v>
      </c>
      <c r="E82" s="9"/>
      <c r="F82" s="3" t="s">
        <v>516</v>
      </c>
    </row>
    <row r="83" spans="1:6" x14ac:dyDescent="0.25">
      <c r="A83" s="3" t="s">
        <v>306</v>
      </c>
      <c r="B83" s="3" t="s">
        <v>18</v>
      </c>
      <c r="C83" s="3" t="s">
        <v>26</v>
      </c>
      <c r="D83" s="4">
        <v>557</v>
      </c>
      <c r="E83" s="8">
        <f>SUM(D83:D87)</f>
        <v>3562</v>
      </c>
      <c r="F83" s="3" t="s">
        <v>471</v>
      </c>
    </row>
    <row r="84" spans="1:6" ht="22.5" x14ac:dyDescent="0.25">
      <c r="A84" s="3" t="s">
        <v>307</v>
      </c>
      <c r="B84" s="3" t="s">
        <v>18</v>
      </c>
      <c r="C84" s="3" t="s">
        <v>26</v>
      </c>
      <c r="D84" s="4">
        <v>1460</v>
      </c>
      <c r="E84" s="12"/>
      <c r="F84" s="3" t="s">
        <v>472</v>
      </c>
    </row>
    <row r="85" spans="1:6" x14ac:dyDescent="0.25">
      <c r="A85" s="3" t="s">
        <v>324</v>
      </c>
      <c r="B85" s="3" t="s">
        <v>18</v>
      </c>
      <c r="C85" s="3" t="s">
        <v>26</v>
      </c>
      <c r="D85" s="4">
        <v>210</v>
      </c>
      <c r="E85" s="12"/>
      <c r="F85" s="3" t="s">
        <v>487</v>
      </c>
    </row>
    <row r="86" spans="1:6" x14ac:dyDescent="0.25">
      <c r="A86" s="3" t="s">
        <v>349</v>
      </c>
      <c r="B86" s="3" t="s">
        <v>18</v>
      </c>
      <c r="C86" s="3" t="s">
        <v>26</v>
      </c>
      <c r="D86" s="4">
        <v>630</v>
      </c>
      <c r="E86" s="12"/>
      <c r="F86" s="3" t="s">
        <v>507</v>
      </c>
    </row>
    <row r="87" spans="1:6" x14ac:dyDescent="0.25">
      <c r="A87" s="3" t="s">
        <v>371</v>
      </c>
      <c r="B87" s="3" t="s">
        <v>18</v>
      </c>
      <c r="C87" s="3" t="s">
        <v>26</v>
      </c>
      <c r="D87" s="4">
        <v>705</v>
      </c>
      <c r="E87" s="9"/>
      <c r="F87" s="3" t="s">
        <v>522</v>
      </c>
    </row>
    <row r="88" spans="1:6" x14ac:dyDescent="0.25">
      <c r="A88" s="3" t="s">
        <v>374</v>
      </c>
      <c r="B88" s="3" t="s">
        <v>400</v>
      </c>
      <c r="C88" s="3" t="s">
        <v>416</v>
      </c>
      <c r="D88" s="4">
        <v>200</v>
      </c>
      <c r="E88" s="4">
        <v>200</v>
      </c>
      <c r="F88" s="3" t="s">
        <v>524</v>
      </c>
    </row>
    <row r="89" spans="1:6" ht="22.5" x14ac:dyDescent="0.25">
      <c r="A89" s="3" t="s">
        <v>277</v>
      </c>
      <c r="B89" s="3" t="s">
        <v>108</v>
      </c>
      <c r="C89" s="3" t="s">
        <v>109</v>
      </c>
      <c r="D89" s="4">
        <v>3137</v>
      </c>
      <c r="E89" s="8">
        <f>SUM(D89:D93)</f>
        <v>23213</v>
      </c>
      <c r="F89" s="3" t="s">
        <v>445</v>
      </c>
    </row>
    <row r="90" spans="1:6" ht="33.75" x14ac:dyDescent="0.25">
      <c r="A90" s="3" t="s">
        <v>332</v>
      </c>
      <c r="B90" s="3" t="s">
        <v>108</v>
      </c>
      <c r="C90" s="3" t="s">
        <v>109</v>
      </c>
      <c r="D90" s="4">
        <v>8400</v>
      </c>
      <c r="E90" s="12"/>
      <c r="F90" s="3" t="s">
        <v>491</v>
      </c>
    </row>
    <row r="91" spans="1:6" ht="33.75" x14ac:dyDescent="0.25">
      <c r="A91" s="3" t="s">
        <v>333</v>
      </c>
      <c r="B91" s="3" t="s">
        <v>108</v>
      </c>
      <c r="C91" s="3" t="s">
        <v>109</v>
      </c>
      <c r="D91" s="4">
        <v>4920</v>
      </c>
      <c r="E91" s="12"/>
      <c r="F91" s="3" t="s">
        <v>491</v>
      </c>
    </row>
    <row r="92" spans="1:6" ht="22.5" x14ac:dyDescent="0.25">
      <c r="A92" s="3" t="s">
        <v>334</v>
      </c>
      <c r="B92" s="3" t="s">
        <v>108</v>
      </c>
      <c r="C92" s="3" t="s">
        <v>109</v>
      </c>
      <c r="D92" s="4">
        <v>1774</v>
      </c>
      <c r="E92" s="12"/>
      <c r="F92" s="3" t="s">
        <v>494</v>
      </c>
    </row>
    <row r="93" spans="1:6" ht="33.75" x14ac:dyDescent="0.25">
      <c r="A93" s="3" t="s">
        <v>383</v>
      </c>
      <c r="B93" s="3" t="s">
        <v>108</v>
      </c>
      <c r="C93" s="3" t="s">
        <v>109</v>
      </c>
      <c r="D93" s="4">
        <v>4982</v>
      </c>
      <c r="E93" s="9"/>
      <c r="F93" s="3" t="s">
        <v>532</v>
      </c>
    </row>
    <row r="94" spans="1:6" x14ac:dyDescent="0.25">
      <c r="A94" s="3" t="s">
        <v>287</v>
      </c>
      <c r="B94" s="3" t="s">
        <v>42</v>
      </c>
      <c r="C94" s="3" t="s">
        <v>67</v>
      </c>
      <c r="D94" s="4">
        <v>482</v>
      </c>
      <c r="E94" s="8">
        <f>SUM(D94:D96)</f>
        <v>822</v>
      </c>
      <c r="F94" s="3" t="s">
        <v>455</v>
      </c>
    </row>
    <row r="95" spans="1:6" x14ac:dyDescent="0.25">
      <c r="A95" s="3" t="s">
        <v>318</v>
      </c>
      <c r="B95" s="3" t="s">
        <v>42</v>
      </c>
      <c r="C95" s="3" t="s">
        <v>67</v>
      </c>
      <c r="D95" s="4">
        <v>140</v>
      </c>
      <c r="E95" s="12"/>
      <c r="F95" s="3" t="s">
        <v>483</v>
      </c>
    </row>
    <row r="96" spans="1:6" x14ac:dyDescent="0.25">
      <c r="A96" s="3" t="s">
        <v>358</v>
      </c>
      <c r="B96" s="3" t="s">
        <v>42</v>
      </c>
      <c r="C96" s="3" t="s">
        <v>67</v>
      </c>
      <c r="D96" s="4">
        <v>200</v>
      </c>
      <c r="E96" s="9"/>
      <c r="F96" s="3" t="s">
        <v>237</v>
      </c>
    </row>
    <row r="97" spans="1:6" x14ac:dyDescent="0.25">
      <c r="A97" s="3" t="s">
        <v>269</v>
      </c>
      <c r="B97" s="3" t="s">
        <v>390</v>
      </c>
      <c r="C97" s="3" t="s">
        <v>406</v>
      </c>
      <c r="D97" s="4">
        <v>1168</v>
      </c>
      <c r="E97" s="8">
        <f>SUM(D97:D99)</f>
        <v>1458</v>
      </c>
      <c r="F97" s="3" t="s">
        <v>440</v>
      </c>
    </row>
    <row r="98" spans="1:6" x14ac:dyDescent="0.25">
      <c r="A98" s="3" t="s">
        <v>369</v>
      </c>
      <c r="B98" s="3" t="s">
        <v>390</v>
      </c>
      <c r="C98" s="3" t="s">
        <v>406</v>
      </c>
      <c r="D98" s="4">
        <v>133</v>
      </c>
      <c r="E98" s="12"/>
      <c r="F98" s="3" t="s">
        <v>520</v>
      </c>
    </row>
    <row r="99" spans="1:6" x14ac:dyDescent="0.25">
      <c r="A99" s="3" t="s">
        <v>370</v>
      </c>
      <c r="B99" s="3" t="s">
        <v>390</v>
      </c>
      <c r="C99" s="3" t="s">
        <v>406</v>
      </c>
      <c r="D99" s="4">
        <v>157</v>
      </c>
      <c r="E99" s="9"/>
      <c r="F99" s="3" t="s">
        <v>521</v>
      </c>
    </row>
    <row r="100" spans="1:6" ht="22.5" x14ac:dyDescent="0.25">
      <c r="A100" s="3" t="s">
        <v>345</v>
      </c>
      <c r="B100" s="3" t="s">
        <v>398</v>
      </c>
      <c r="C100" s="3" t="s">
        <v>414</v>
      </c>
      <c r="D100" s="4">
        <v>4230</v>
      </c>
      <c r="E100" s="8">
        <f>SUM(D100:D102)</f>
        <v>40906</v>
      </c>
      <c r="F100" s="3" t="s">
        <v>504</v>
      </c>
    </row>
    <row r="101" spans="1:6" ht="22.5" x14ac:dyDescent="0.25">
      <c r="A101" s="3" t="s">
        <v>379</v>
      </c>
      <c r="B101" s="3" t="s">
        <v>398</v>
      </c>
      <c r="C101" s="3" t="s">
        <v>414</v>
      </c>
      <c r="D101" s="4">
        <v>24700</v>
      </c>
      <c r="E101" s="12"/>
      <c r="F101" s="3" t="s">
        <v>528</v>
      </c>
    </row>
    <row r="102" spans="1:6" ht="22.5" x14ac:dyDescent="0.25">
      <c r="A102" s="3" t="s">
        <v>380</v>
      </c>
      <c r="B102" s="3" t="s">
        <v>398</v>
      </c>
      <c r="C102" s="3" t="s">
        <v>414</v>
      </c>
      <c r="D102" s="4">
        <v>11976</v>
      </c>
      <c r="E102" s="9"/>
      <c r="F102" s="3" t="s">
        <v>529</v>
      </c>
    </row>
    <row r="103" spans="1:6" ht="22.5" x14ac:dyDescent="0.25">
      <c r="A103" s="3" t="s">
        <v>243</v>
      </c>
      <c r="B103" s="3" t="s">
        <v>43</v>
      </c>
      <c r="C103" s="3" t="s">
        <v>68</v>
      </c>
      <c r="D103" s="4">
        <v>160</v>
      </c>
      <c r="E103" s="8">
        <f>SUM(D103:D108)</f>
        <v>809</v>
      </c>
      <c r="F103" s="3" t="s">
        <v>421</v>
      </c>
    </row>
    <row r="104" spans="1:6" ht="22.5" x14ac:dyDescent="0.25">
      <c r="A104" s="3" t="s">
        <v>252</v>
      </c>
      <c r="B104" s="3" t="s">
        <v>43</v>
      </c>
      <c r="C104" s="3" t="s">
        <v>68</v>
      </c>
      <c r="D104" s="4">
        <v>105</v>
      </c>
      <c r="E104" s="12"/>
      <c r="F104" s="3" t="s">
        <v>428</v>
      </c>
    </row>
    <row r="105" spans="1:6" ht="33.75" x14ac:dyDescent="0.25">
      <c r="A105" s="3" t="s">
        <v>253</v>
      </c>
      <c r="B105" s="3" t="s">
        <v>43</v>
      </c>
      <c r="C105" s="3" t="s">
        <v>68</v>
      </c>
      <c r="D105" s="4">
        <v>128</v>
      </c>
      <c r="E105" s="12"/>
      <c r="F105" s="3" t="s">
        <v>429</v>
      </c>
    </row>
    <row r="106" spans="1:6" ht="33.75" x14ac:dyDescent="0.25">
      <c r="A106" s="3" t="s">
        <v>254</v>
      </c>
      <c r="B106" s="3" t="s">
        <v>43</v>
      </c>
      <c r="C106" s="3" t="s">
        <v>68</v>
      </c>
      <c r="D106" s="4">
        <v>128</v>
      </c>
      <c r="E106" s="12"/>
      <c r="F106" s="3" t="s">
        <v>429</v>
      </c>
    </row>
    <row r="107" spans="1:6" ht="33.75" x14ac:dyDescent="0.25">
      <c r="A107" s="3" t="s">
        <v>281</v>
      </c>
      <c r="B107" s="3" t="s">
        <v>43</v>
      </c>
      <c r="C107" s="3" t="s">
        <v>68</v>
      </c>
      <c r="D107" s="4">
        <v>160</v>
      </c>
      <c r="E107" s="12"/>
      <c r="F107" s="3" t="s">
        <v>449</v>
      </c>
    </row>
    <row r="108" spans="1:6" ht="33.75" x14ac:dyDescent="0.25">
      <c r="A108" s="3" t="s">
        <v>282</v>
      </c>
      <c r="B108" s="3" t="s">
        <v>43</v>
      </c>
      <c r="C108" s="3" t="s">
        <v>68</v>
      </c>
      <c r="D108" s="4">
        <v>128</v>
      </c>
      <c r="E108" s="9"/>
      <c r="F108" s="3" t="s">
        <v>450</v>
      </c>
    </row>
    <row r="109" spans="1:6" x14ac:dyDescent="0.25">
      <c r="A109" s="3" t="s">
        <v>322</v>
      </c>
      <c r="B109" s="3" t="s">
        <v>44</v>
      </c>
      <c r="C109" s="3" t="s">
        <v>69</v>
      </c>
      <c r="D109" s="4">
        <v>557</v>
      </c>
      <c r="E109" s="4">
        <v>557</v>
      </c>
      <c r="F109" s="3" t="s">
        <v>123</v>
      </c>
    </row>
    <row r="110" spans="1:6" x14ac:dyDescent="0.25">
      <c r="A110" s="3" t="s">
        <v>241</v>
      </c>
      <c r="B110" s="3" t="s">
        <v>386</v>
      </c>
      <c r="C110" s="3" t="s">
        <v>402</v>
      </c>
      <c r="D110" s="4">
        <v>147</v>
      </c>
      <c r="E110" s="8">
        <f>SUM(D110:D112)</f>
        <v>462.45</v>
      </c>
      <c r="F110" s="3" t="s">
        <v>83</v>
      </c>
    </row>
    <row r="111" spans="1:6" x14ac:dyDescent="0.25">
      <c r="A111" s="3" t="s">
        <v>255</v>
      </c>
      <c r="B111" s="3" t="s">
        <v>386</v>
      </c>
      <c r="C111" s="3" t="s">
        <v>402</v>
      </c>
      <c r="D111" s="4">
        <v>162.44999999999999</v>
      </c>
      <c r="E111" s="12"/>
      <c r="F111" s="3" t="s">
        <v>83</v>
      </c>
    </row>
    <row r="112" spans="1:6" ht="22.5" x14ac:dyDescent="0.25">
      <c r="A112" s="3" t="s">
        <v>300</v>
      </c>
      <c r="B112" s="3" t="s">
        <v>386</v>
      </c>
      <c r="C112" s="3" t="s">
        <v>402</v>
      </c>
      <c r="D112" s="4">
        <v>153</v>
      </c>
      <c r="E112" s="9"/>
      <c r="F112" s="3" t="s">
        <v>466</v>
      </c>
    </row>
    <row r="113" spans="1:6" x14ac:dyDescent="0.25">
      <c r="A113" s="3" t="s">
        <v>320</v>
      </c>
      <c r="B113" s="3" t="s">
        <v>394</v>
      </c>
      <c r="C113" s="3" t="s">
        <v>410</v>
      </c>
      <c r="D113" s="4">
        <v>210</v>
      </c>
      <c r="E113" s="8">
        <f>SUM(D113:D114)</f>
        <v>420</v>
      </c>
      <c r="F113" s="3" t="s">
        <v>484</v>
      </c>
    </row>
    <row r="114" spans="1:6" x14ac:dyDescent="0.25">
      <c r="A114" s="3" t="s">
        <v>381</v>
      </c>
      <c r="B114" s="3" t="s">
        <v>394</v>
      </c>
      <c r="C114" s="3" t="s">
        <v>410</v>
      </c>
      <c r="D114" s="4">
        <v>210</v>
      </c>
      <c r="E114" s="9"/>
      <c r="F114" s="3" t="s">
        <v>530</v>
      </c>
    </row>
    <row r="115" spans="1:6" ht="33.75" x14ac:dyDescent="0.25">
      <c r="A115" s="3" t="s">
        <v>384</v>
      </c>
      <c r="B115" s="3" t="s">
        <v>401</v>
      </c>
      <c r="C115" s="3" t="s">
        <v>417</v>
      </c>
      <c r="D115" s="4">
        <v>10160</v>
      </c>
      <c r="E115" s="4">
        <v>10160</v>
      </c>
      <c r="F115" s="3" t="s">
        <v>533</v>
      </c>
    </row>
    <row r="116" spans="1:6" x14ac:dyDescent="0.25">
      <c r="A116" s="3" t="s">
        <v>314</v>
      </c>
      <c r="B116" s="3" t="s">
        <v>45</v>
      </c>
      <c r="C116" s="3" t="s">
        <v>70</v>
      </c>
      <c r="D116" s="4">
        <v>123.5</v>
      </c>
      <c r="E116" s="8">
        <f>SUM(D116:D117)</f>
        <v>753.5</v>
      </c>
      <c r="F116" s="3" t="s">
        <v>479</v>
      </c>
    </row>
    <row r="117" spans="1:6" x14ac:dyDescent="0.25">
      <c r="A117" s="3" t="s">
        <v>323</v>
      </c>
      <c r="B117" s="3" t="s">
        <v>45</v>
      </c>
      <c r="C117" s="3" t="s">
        <v>70</v>
      </c>
      <c r="D117" s="4">
        <v>630</v>
      </c>
      <c r="E117" s="9"/>
      <c r="F117" s="3" t="s">
        <v>486</v>
      </c>
    </row>
    <row r="118" spans="1:6" ht="22.5" x14ac:dyDescent="0.25">
      <c r="A118" s="3" t="s">
        <v>313</v>
      </c>
      <c r="B118" s="3" t="s">
        <v>393</v>
      </c>
      <c r="C118" s="3" t="s">
        <v>409</v>
      </c>
      <c r="D118" s="4">
        <v>19810</v>
      </c>
      <c r="E118" s="4">
        <v>19810</v>
      </c>
      <c r="F118" s="3" t="s">
        <v>478</v>
      </c>
    </row>
    <row r="119" spans="1:6" x14ac:dyDescent="0.25">
      <c r="A119" s="3" t="s">
        <v>263</v>
      </c>
      <c r="B119" s="3" t="s">
        <v>389</v>
      </c>
      <c r="C119" s="3" t="s">
        <v>405</v>
      </c>
      <c r="D119" s="4">
        <v>193</v>
      </c>
      <c r="E119" s="8">
        <f>D119+D120</f>
        <v>403</v>
      </c>
      <c r="F119" s="3" t="s">
        <v>82</v>
      </c>
    </row>
    <row r="120" spans="1:6" x14ac:dyDescent="0.25">
      <c r="A120" s="3" t="s">
        <v>298</v>
      </c>
      <c r="B120" s="3" t="s">
        <v>389</v>
      </c>
      <c r="C120" s="3" t="s">
        <v>405</v>
      </c>
      <c r="D120" s="4">
        <v>210</v>
      </c>
      <c r="E120" s="9"/>
      <c r="F120" s="3" t="s">
        <v>122</v>
      </c>
    </row>
    <row r="121" spans="1:6" x14ac:dyDescent="0.25">
      <c r="A121" s="3" t="s">
        <v>346</v>
      </c>
      <c r="B121" s="3" t="s">
        <v>104</v>
      </c>
      <c r="C121" s="3" t="s">
        <v>105</v>
      </c>
      <c r="D121" s="4">
        <v>629</v>
      </c>
      <c r="E121" s="4">
        <v>629</v>
      </c>
      <c r="F121" s="3" t="s">
        <v>505</v>
      </c>
    </row>
    <row r="122" spans="1:6" x14ac:dyDescent="0.25">
      <c r="A122" s="3" t="s">
        <v>301</v>
      </c>
      <c r="B122" s="3" t="s">
        <v>128</v>
      </c>
      <c r="C122" s="3" t="s">
        <v>129</v>
      </c>
      <c r="D122" s="4">
        <v>75</v>
      </c>
      <c r="E122" s="4">
        <v>75</v>
      </c>
      <c r="F122" s="3" t="s">
        <v>467</v>
      </c>
    </row>
    <row r="123" spans="1:6" ht="22.5" x14ac:dyDescent="0.25">
      <c r="A123" s="3" t="s">
        <v>240</v>
      </c>
      <c r="B123" s="3" t="s">
        <v>46</v>
      </c>
      <c r="C123" s="3" t="s">
        <v>71</v>
      </c>
      <c r="D123" s="4">
        <v>627</v>
      </c>
      <c r="E123" s="8">
        <f>D123+D124</f>
        <v>940</v>
      </c>
      <c r="F123" s="3" t="s">
        <v>419</v>
      </c>
    </row>
    <row r="124" spans="1:6" ht="33.75" x14ac:dyDescent="0.25">
      <c r="A124" s="3" t="s">
        <v>293</v>
      </c>
      <c r="B124" s="3" t="s">
        <v>46</v>
      </c>
      <c r="C124" s="3" t="s">
        <v>71</v>
      </c>
      <c r="D124" s="4">
        <v>313</v>
      </c>
      <c r="E124" s="9"/>
      <c r="F124" s="3" t="s">
        <v>461</v>
      </c>
    </row>
    <row r="125" spans="1:6" ht="22.5" x14ac:dyDescent="0.25">
      <c r="A125" s="3" t="s">
        <v>278</v>
      </c>
      <c r="B125" s="3" t="s">
        <v>47</v>
      </c>
      <c r="C125" s="3" t="s">
        <v>72</v>
      </c>
      <c r="D125" s="4">
        <v>840</v>
      </c>
      <c r="E125" s="8">
        <f>SUM(D125:D126)</f>
        <v>2642.55</v>
      </c>
      <c r="F125" s="3" t="s">
        <v>446</v>
      </c>
    </row>
    <row r="126" spans="1:6" ht="33.75" x14ac:dyDescent="0.25">
      <c r="A126" s="3" t="s">
        <v>288</v>
      </c>
      <c r="B126" s="3" t="s">
        <v>47</v>
      </c>
      <c r="C126" s="3" t="s">
        <v>72</v>
      </c>
      <c r="D126" s="4">
        <v>1802.55</v>
      </c>
      <c r="E126" s="9"/>
      <c r="F126" s="3" t="s">
        <v>456</v>
      </c>
    </row>
    <row r="127" spans="1:6" x14ac:dyDescent="0.25">
      <c r="A127" s="3" t="s">
        <v>268</v>
      </c>
      <c r="B127" s="3" t="s">
        <v>48</v>
      </c>
      <c r="C127" s="3" t="s">
        <v>73</v>
      </c>
      <c r="D127" s="4">
        <v>150</v>
      </c>
      <c r="E127" s="8">
        <f>SUM(D127:D128)</f>
        <v>360</v>
      </c>
      <c r="F127" s="3" t="s">
        <v>84</v>
      </c>
    </row>
    <row r="128" spans="1:6" x14ac:dyDescent="0.25">
      <c r="A128" s="3" t="s">
        <v>348</v>
      </c>
      <c r="B128" s="3" t="s">
        <v>48</v>
      </c>
      <c r="C128" s="3" t="s">
        <v>73</v>
      </c>
      <c r="D128" s="4">
        <v>210</v>
      </c>
      <c r="E128" s="9"/>
      <c r="F128" s="3" t="s">
        <v>172</v>
      </c>
    </row>
    <row r="129" spans="1:6" x14ac:dyDescent="0.25">
      <c r="A129" s="3" t="s">
        <v>325</v>
      </c>
      <c r="B129" s="3" t="s">
        <v>20</v>
      </c>
      <c r="C129" s="3" t="s">
        <v>28</v>
      </c>
      <c r="D129" s="4">
        <v>310</v>
      </c>
      <c r="E129" s="8">
        <f>SUM(D129:D131)</f>
        <v>586</v>
      </c>
      <c r="F129" s="3" t="s">
        <v>488</v>
      </c>
    </row>
    <row r="130" spans="1:6" x14ac:dyDescent="0.25">
      <c r="A130" s="3" t="s">
        <v>373</v>
      </c>
      <c r="B130" s="3" t="s">
        <v>20</v>
      </c>
      <c r="C130" s="3" t="s">
        <v>28</v>
      </c>
      <c r="D130" s="4">
        <v>137</v>
      </c>
      <c r="E130" s="12"/>
      <c r="F130" s="3" t="s">
        <v>523</v>
      </c>
    </row>
    <row r="131" spans="1:6" x14ac:dyDescent="0.25">
      <c r="A131" s="3" t="s">
        <v>385</v>
      </c>
      <c r="B131" s="3" t="s">
        <v>20</v>
      </c>
      <c r="C131" s="3" t="s">
        <v>28</v>
      </c>
      <c r="D131" s="4">
        <v>139</v>
      </c>
      <c r="E131" s="9"/>
      <c r="F131" s="3" t="s">
        <v>534</v>
      </c>
    </row>
    <row r="132" spans="1:6" ht="22.5" x14ac:dyDescent="0.25">
      <c r="A132" s="3" t="s">
        <v>250</v>
      </c>
      <c r="B132" s="3" t="s">
        <v>388</v>
      </c>
      <c r="C132" s="3" t="s">
        <v>404</v>
      </c>
      <c r="D132" s="4">
        <v>420</v>
      </c>
      <c r="E132" s="4">
        <v>420</v>
      </c>
      <c r="F132" s="3" t="s">
        <v>426</v>
      </c>
    </row>
    <row r="133" spans="1:6" ht="32.25" customHeight="1" x14ac:dyDescent="0.25">
      <c r="A133" s="3" t="s">
        <v>244</v>
      </c>
      <c r="B133" s="3" t="s">
        <v>49</v>
      </c>
      <c r="C133" s="3" t="s">
        <v>74</v>
      </c>
      <c r="D133" s="4">
        <v>715</v>
      </c>
      <c r="E133" s="8">
        <f>SUM(D133:D144)</f>
        <v>3668</v>
      </c>
      <c r="F133" s="3" t="s">
        <v>422</v>
      </c>
    </row>
    <row r="134" spans="1:6" ht="32.25" customHeight="1" x14ac:dyDescent="0.25">
      <c r="A134" s="3" t="s">
        <v>247</v>
      </c>
      <c r="B134" s="3" t="s">
        <v>49</v>
      </c>
      <c r="C134" s="3" t="s">
        <v>74</v>
      </c>
      <c r="D134" s="4">
        <v>203</v>
      </c>
      <c r="E134" s="12"/>
      <c r="F134" s="3" t="s">
        <v>425</v>
      </c>
    </row>
    <row r="135" spans="1:6" ht="33.75" x14ac:dyDescent="0.25">
      <c r="A135" s="3" t="s">
        <v>270</v>
      </c>
      <c r="B135" s="3" t="s">
        <v>49</v>
      </c>
      <c r="C135" s="3" t="s">
        <v>74</v>
      </c>
      <c r="D135" s="4">
        <v>219</v>
      </c>
      <c r="E135" s="12"/>
      <c r="F135" s="3" t="s">
        <v>441</v>
      </c>
    </row>
    <row r="136" spans="1:6" ht="33" customHeight="1" x14ac:dyDescent="0.25">
      <c r="A136" s="3" t="s">
        <v>271</v>
      </c>
      <c r="B136" s="3" t="s">
        <v>49</v>
      </c>
      <c r="C136" s="3" t="s">
        <v>74</v>
      </c>
      <c r="D136" s="4">
        <v>256</v>
      </c>
      <c r="E136" s="12"/>
      <c r="F136" s="3" t="s">
        <v>442</v>
      </c>
    </row>
    <row r="137" spans="1:6" ht="22.5" x14ac:dyDescent="0.25">
      <c r="A137" s="3" t="s">
        <v>283</v>
      </c>
      <c r="B137" s="3" t="s">
        <v>49</v>
      </c>
      <c r="C137" s="3" t="s">
        <v>74</v>
      </c>
      <c r="D137" s="4">
        <v>761</v>
      </c>
      <c r="E137" s="12"/>
      <c r="F137" s="3" t="s">
        <v>451</v>
      </c>
    </row>
    <row r="138" spans="1:6" ht="33.75" x14ac:dyDescent="0.25">
      <c r="A138" s="3" t="s">
        <v>284</v>
      </c>
      <c r="B138" s="3" t="s">
        <v>49</v>
      </c>
      <c r="C138" s="3" t="s">
        <v>74</v>
      </c>
      <c r="D138" s="4">
        <v>64</v>
      </c>
      <c r="E138" s="12"/>
      <c r="F138" s="3" t="s">
        <v>452</v>
      </c>
    </row>
    <row r="139" spans="1:6" ht="22.5" x14ac:dyDescent="0.25">
      <c r="A139" s="3" t="s">
        <v>294</v>
      </c>
      <c r="B139" s="3" t="s">
        <v>49</v>
      </c>
      <c r="C139" s="3" t="s">
        <v>74</v>
      </c>
      <c r="D139" s="4">
        <v>341</v>
      </c>
      <c r="E139" s="12"/>
      <c r="F139" s="3" t="s">
        <v>462</v>
      </c>
    </row>
    <row r="140" spans="1:6" ht="33.75" x14ac:dyDescent="0.25">
      <c r="A140" s="3" t="s">
        <v>295</v>
      </c>
      <c r="B140" s="3" t="s">
        <v>49</v>
      </c>
      <c r="C140" s="3" t="s">
        <v>74</v>
      </c>
      <c r="D140" s="4">
        <v>544</v>
      </c>
      <c r="E140" s="12"/>
      <c r="F140" s="3" t="s">
        <v>463</v>
      </c>
    </row>
    <row r="141" spans="1:6" ht="33.75" x14ac:dyDescent="0.25">
      <c r="A141" s="3" t="s">
        <v>296</v>
      </c>
      <c r="B141" s="3" t="s">
        <v>49</v>
      </c>
      <c r="C141" s="3" t="s">
        <v>74</v>
      </c>
      <c r="D141" s="4">
        <v>70</v>
      </c>
      <c r="E141" s="12"/>
      <c r="F141" s="3" t="s">
        <v>464</v>
      </c>
    </row>
    <row r="142" spans="1:6" ht="33.75" x14ac:dyDescent="0.25">
      <c r="A142" s="3" t="s">
        <v>297</v>
      </c>
      <c r="B142" s="3" t="s">
        <v>49</v>
      </c>
      <c r="C142" s="3" t="s">
        <v>74</v>
      </c>
      <c r="D142" s="4">
        <v>70</v>
      </c>
      <c r="E142" s="12"/>
      <c r="F142" s="3" t="s">
        <v>464</v>
      </c>
    </row>
    <row r="143" spans="1:6" ht="22.5" x14ac:dyDescent="0.25">
      <c r="A143" s="3" t="s">
        <v>311</v>
      </c>
      <c r="B143" s="3" t="s">
        <v>49</v>
      </c>
      <c r="C143" s="3" t="s">
        <v>74</v>
      </c>
      <c r="D143" s="4">
        <v>200</v>
      </c>
      <c r="E143" s="12"/>
      <c r="F143" s="3" t="s">
        <v>476</v>
      </c>
    </row>
    <row r="144" spans="1:6" ht="22.5" x14ac:dyDescent="0.25">
      <c r="A144" s="3" t="s">
        <v>338</v>
      </c>
      <c r="B144" s="3" t="s">
        <v>49</v>
      </c>
      <c r="C144" s="3" t="s">
        <v>74</v>
      </c>
      <c r="D144" s="4">
        <v>225</v>
      </c>
      <c r="E144" s="9"/>
      <c r="F144" s="3" t="s">
        <v>498</v>
      </c>
    </row>
    <row r="145" spans="1:6" x14ac:dyDescent="0.25">
      <c r="A145" s="3" t="s">
        <v>382</v>
      </c>
      <c r="B145" s="3" t="s">
        <v>12</v>
      </c>
      <c r="C145" s="3" t="s">
        <v>22</v>
      </c>
      <c r="D145" s="4">
        <v>1397</v>
      </c>
      <c r="E145" s="4">
        <v>1397</v>
      </c>
      <c r="F145" s="3" t="s">
        <v>531</v>
      </c>
    </row>
    <row r="146" spans="1:6" x14ac:dyDescent="0.25">
      <c r="A146" s="3" t="s">
        <v>267</v>
      </c>
      <c r="B146" s="3" t="s">
        <v>50</v>
      </c>
      <c r="C146" s="3" t="s">
        <v>75</v>
      </c>
      <c r="D146" s="4">
        <v>168</v>
      </c>
      <c r="E146" s="4">
        <v>168</v>
      </c>
      <c r="F146" s="3" t="s">
        <v>439</v>
      </c>
    </row>
    <row r="147" spans="1:6" ht="33.75" x14ac:dyDescent="0.25">
      <c r="A147" s="3" t="s">
        <v>257</v>
      </c>
      <c r="B147" s="3" t="s">
        <v>51</v>
      </c>
      <c r="C147" s="3" t="s">
        <v>76</v>
      </c>
      <c r="D147" s="4">
        <v>13105</v>
      </c>
      <c r="E147" s="8">
        <f>SUM(D147:D149)</f>
        <v>24638.12</v>
      </c>
      <c r="F147" s="3" t="s">
        <v>430</v>
      </c>
    </row>
    <row r="148" spans="1:6" ht="22.5" x14ac:dyDescent="0.25">
      <c r="A148" s="3" t="s">
        <v>302</v>
      </c>
      <c r="B148" s="3" t="s">
        <v>51</v>
      </c>
      <c r="C148" s="3" t="s">
        <v>76</v>
      </c>
      <c r="D148" s="4">
        <v>9327.7999999999993</v>
      </c>
      <c r="E148" s="12"/>
      <c r="F148" s="3" t="s">
        <v>468</v>
      </c>
    </row>
    <row r="149" spans="1:6" ht="22.5" x14ac:dyDescent="0.25">
      <c r="A149" s="3" t="s">
        <v>343</v>
      </c>
      <c r="B149" s="3" t="s">
        <v>51</v>
      </c>
      <c r="C149" s="3" t="s">
        <v>76</v>
      </c>
      <c r="D149" s="4">
        <v>2205.3200000000002</v>
      </c>
      <c r="E149" s="9"/>
      <c r="F149" s="3" t="s">
        <v>86</v>
      </c>
    </row>
    <row r="150" spans="1:6" x14ac:dyDescent="0.25">
      <c r="A150" s="3" t="s">
        <v>266</v>
      </c>
      <c r="B150" s="3" t="s">
        <v>52</v>
      </c>
      <c r="C150" s="3" t="s">
        <v>77</v>
      </c>
      <c r="D150" s="4">
        <v>1324</v>
      </c>
      <c r="E150" s="4">
        <v>1324</v>
      </c>
      <c r="F150" s="3" t="s">
        <v>438</v>
      </c>
    </row>
    <row r="151" spans="1:6" x14ac:dyDescent="0.25">
      <c r="A151" s="3" t="s">
        <v>365</v>
      </c>
      <c r="B151" s="3" t="s">
        <v>53</v>
      </c>
      <c r="C151" s="3" t="s">
        <v>78</v>
      </c>
      <c r="D151" s="4">
        <v>155</v>
      </c>
      <c r="E151" s="8">
        <f>SUM(D151:D152)</f>
        <v>297</v>
      </c>
      <c r="F151" s="3" t="s">
        <v>181</v>
      </c>
    </row>
    <row r="152" spans="1:6" x14ac:dyDescent="0.25">
      <c r="A152" s="3" t="s">
        <v>366</v>
      </c>
      <c r="B152" s="3" t="s">
        <v>53</v>
      </c>
      <c r="C152" s="3" t="s">
        <v>78</v>
      </c>
      <c r="D152" s="4">
        <v>142</v>
      </c>
      <c r="E152" s="9"/>
      <c r="F152" s="3" t="s">
        <v>181</v>
      </c>
    </row>
    <row r="153" spans="1:6" x14ac:dyDescent="0.25">
      <c r="A153" s="3" t="s">
        <v>249</v>
      </c>
      <c r="B153" s="3" t="s">
        <v>102</v>
      </c>
      <c r="C153" s="3" t="s">
        <v>103</v>
      </c>
      <c r="D153" s="4">
        <v>155</v>
      </c>
      <c r="E153" s="8">
        <f>SUM(D153:D154)</f>
        <v>698</v>
      </c>
      <c r="F153" s="3" t="s">
        <v>81</v>
      </c>
    </row>
    <row r="154" spans="1:6" x14ac:dyDescent="0.25">
      <c r="A154" s="3" t="s">
        <v>319</v>
      </c>
      <c r="B154" s="3" t="s">
        <v>102</v>
      </c>
      <c r="C154" s="3" t="s">
        <v>103</v>
      </c>
      <c r="D154" s="4">
        <v>543</v>
      </c>
      <c r="E154" s="9"/>
      <c r="F154" s="3" t="s">
        <v>82</v>
      </c>
    </row>
    <row r="155" spans="1:6" ht="22.5" x14ac:dyDescent="0.25">
      <c r="A155" s="3" t="s">
        <v>245</v>
      </c>
      <c r="B155" s="3" t="s">
        <v>13</v>
      </c>
      <c r="C155" s="3" t="s">
        <v>10</v>
      </c>
      <c r="D155" s="4">
        <v>660</v>
      </c>
      <c r="E155" s="8">
        <f>SUM(D155:D160)</f>
        <v>6305</v>
      </c>
      <c r="F155" s="3" t="s">
        <v>423</v>
      </c>
    </row>
    <row r="156" spans="1:6" ht="22.5" x14ac:dyDescent="0.25">
      <c r="A156" s="3" t="s">
        <v>273</v>
      </c>
      <c r="B156" s="3" t="s">
        <v>13</v>
      </c>
      <c r="C156" s="3" t="s">
        <v>10</v>
      </c>
      <c r="D156" s="4">
        <v>1035</v>
      </c>
      <c r="E156" s="12"/>
      <c r="F156" s="3" t="s">
        <v>443</v>
      </c>
    </row>
    <row r="157" spans="1:6" ht="22.5" x14ac:dyDescent="0.25">
      <c r="A157" s="3" t="s">
        <v>274</v>
      </c>
      <c r="B157" s="3" t="s">
        <v>13</v>
      </c>
      <c r="C157" s="3" t="s">
        <v>10</v>
      </c>
      <c r="D157" s="4">
        <v>2740</v>
      </c>
      <c r="E157" s="12"/>
      <c r="F157" s="3" t="s">
        <v>444</v>
      </c>
    </row>
    <row r="158" spans="1:6" ht="22.5" x14ac:dyDescent="0.25">
      <c r="A158" s="3" t="s">
        <v>275</v>
      </c>
      <c r="B158" s="3" t="s">
        <v>13</v>
      </c>
      <c r="C158" s="3" t="s">
        <v>10</v>
      </c>
      <c r="D158" s="4">
        <v>820</v>
      </c>
      <c r="E158" s="12"/>
      <c r="F158" s="3" t="s">
        <v>444</v>
      </c>
    </row>
    <row r="159" spans="1:6" ht="22.5" x14ac:dyDescent="0.25">
      <c r="A159" s="3" t="s">
        <v>276</v>
      </c>
      <c r="B159" s="3" t="s">
        <v>13</v>
      </c>
      <c r="C159" s="3" t="s">
        <v>10</v>
      </c>
      <c r="D159" s="4">
        <v>260</v>
      </c>
      <c r="E159" s="12"/>
      <c r="F159" s="3" t="s">
        <v>444</v>
      </c>
    </row>
    <row r="160" spans="1:6" ht="22.5" x14ac:dyDescent="0.25">
      <c r="A160" s="3" t="s">
        <v>361</v>
      </c>
      <c r="B160" s="3" t="s">
        <v>13</v>
      </c>
      <c r="C160" s="3" t="s">
        <v>10</v>
      </c>
      <c r="D160" s="4">
        <v>790</v>
      </c>
      <c r="E160" s="9"/>
      <c r="F160" s="3" t="s">
        <v>515</v>
      </c>
    </row>
    <row r="161" spans="1:6" ht="24.75" customHeight="1" x14ac:dyDescent="0.25">
      <c r="A161" s="3" t="s">
        <v>344</v>
      </c>
      <c r="B161" s="3" t="s">
        <v>100</v>
      </c>
      <c r="C161" s="3" t="s">
        <v>101</v>
      </c>
      <c r="D161" s="4">
        <v>156</v>
      </c>
      <c r="E161" s="4">
        <v>156</v>
      </c>
      <c r="F161" s="3" t="s">
        <v>503</v>
      </c>
    </row>
    <row r="162" spans="1:6" ht="24.75" customHeight="1" x14ac:dyDescent="0.25">
      <c r="A162" s="3" t="s">
        <v>292</v>
      </c>
      <c r="B162" s="3" t="s">
        <v>112</v>
      </c>
      <c r="C162" s="3" t="s">
        <v>113</v>
      </c>
      <c r="D162" s="4">
        <v>205</v>
      </c>
      <c r="E162" s="4">
        <v>205</v>
      </c>
      <c r="F162" s="3" t="s">
        <v>460</v>
      </c>
    </row>
    <row r="163" spans="1:6" ht="22.5" x14ac:dyDescent="0.25">
      <c r="A163" s="3" t="s">
        <v>259</v>
      </c>
      <c r="B163" s="3" t="s">
        <v>54</v>
      </c>
      <c r="C163" s="3" t="s">
        <v>79</v>
      </c>
      <c r="D163" s="4">
        <v>1100</v>
      </c>
      <c r="E163" s="8">
        <f>SUM(D163:D169)</f>
        <v>22420.25</v>
      </c>
      <c r="F163" s="3" t="s">
        <v>432</v>
      </c>
    </row>
    <row r="164" spans="1:6" ht="22.5" x14ac:dyDescent="0.25">
      <c r="A164" s="3" t="s">
        <v>260</v>
      </c>
      <c r="B164" s="3" t="s">
        <v>54</v>
      </c>
      <c r="C164" s="3" t="s">
        <v>79</v>
      </c>
      <c r="D164" s="4">
        <v>650</v>
      </c>
      <c r="E164" s="12"/>
      <c r="F164" s="3" t="s">
        <v>433</v>
      </c>
    </row>
    <row r="165" spans="1:6" ht="33.75" x14ac:dyDescent="0.25">
      <c r="A165" s="3" t="s">
        <v>261</v>
      </c>
      <c r="B165" s="3" t="s">
        <v>54</v>
      </c>
      <c r="C165" s="3" t="s">
        <v>79</v>
      </c>
      <c r="D165" s="4">
        <v>6840</v>
      </c>
      <c r="E165" s="12"/>
      <c r="F165" s="3" t="s">
        <v>434</v>
      </c>
    </row>
    <row r="166" spans="1:6" ht="22.5" x14ac:dyDescent="0.25">
      <c r="A166" s="3" t="s">
        <v>262</v>
      </c>
      <c r="B166" s="3" t="s">
        <v>54</v>
      </c>
      <c r="C166" s="3" t="s">
        <v>79</v>
      </c>
      <c r="D166" s="4">
        <v>781.5</v>
      </c>
      <c r="E166" s="12"/>
      <c r="F166" s="3" t="s">
        <v>435</v>
      </c>
    </row>
    <row r="167" spans="1:6" ht="22.5" x14ac:dyDescent="0.25">
      <c r="A167" s="3" t="s">
        <v>291</v>
      </c>
      <c r="B167" s="3" t="s">
        <v>54</v>
      </c>
      <c r="C167" s="3" t="s">
        <v>79</v>
      </c>
      <c r="D167" s="4">
        <v>3878.75</v>
      </c>
      <c r="E167" s="12"/>
      <c r="F167" s="3" t="s">
        <v>459</v>
      </c>
    </row>
    <row r="168" spans="1:6" ht="33.75" x14ac:dyDescent="0.25">
      <c r="A168" s="3" t="s">
        <v>329</v>
      </c>
      <c r="B168" s="3" t="s">
        <v>54</v>
      </c>
      <c r="C168" s="3" t="s">
        <v>79</v>
      </c>
      <c r="D168" s="4">
        <v>5240</v>
      </c>
      <c r="E168" s="12"/>
      <c r="F168" s="3" t="s">
        <v>491</v>
      </c>
    </row>
    <row r="169" spans="1:6" ht="22.5" x14ac:dyDescent="0.25">
      <c r="A169" s="3" t="s">
        <v>330</v>
      </c>
      <c r="B169" s="3" t="s">
        <v>54</v>
      </c>
      <c r="C169" s="3" t="s">
        <v>79</v>
      </c>
      <c r="D169" s="4">
        <v>3930</v>
      </c>
      <c r="E169" s="9"/>
      <c r="F169" s="3" t="s">
        <v>492</v>
      </c>
    </row>
    <row r="170" spans="1:6" ht="33.75" x14ac:dyDescent="0.25">
      <c r="A170" s="3" t="s">
        <v>309</v>
      </c>
      <c r="B170" s="3" t="s">
        <v>392</v>
      </c>
      <c r="C170" s="3" t="s">
        <v>408</v>
      </c>
      <c r="D170" s="4">
        <v>15000</v>
      </c>
      <c r="E170" s="8">
        <f>SUM(D170:D174)</f>
        <v>52848</v>
      </c>
      <c r="F170" s="3" t="s">
        <v>474</v>
      </c>
    </row>
    <row r="171" spans="1:6" ht="22.5" x14ac:dyDescent="0.25">
      <c r="A171" s="3" t="s">
        <v>310</v>
      </c>
      <c r="B171" s="3" t="s">
        <v>392</v>
      </c>
      <c r="C171" s="3" t="s">
        <v>408</v>
      </c>
      <c r="D171" s="4">
        <v>12650</v>
      </c>
      <c r="E171" s="12"/>
      <c r="F171" s="3" t="s">
        <v>475</v>
      </c>
    </row>
    <row r="172" spans="1:6" ht="33.75" x14ac:dyDescent="0.25">
      <c r="A172" s="3" t="s">
        <v>336</v>
      </c>
      <c r="B172" s="3" t="s">
        <v>392</v>
      </c>
      <c r="C172" s="3" t="s">
        <v>408</v>
      </c>
      <c r="D172" s="4">
        <v>1220</v>
      </c>
      <c r="E172" s="12"/>
      <c r="F172" s="3" t="s">
        <v>496</v>
      </c>
    </row>
    <row r="173" spans="1:6" ht="33.75" x14ac:dyDescent="0.25">
      <c r="A173" s="3" t="s">
        <v>337</v>
      </c>
      <c r="B173" s="3" t="s">
        <v>392</v>
      </c>
      <c r="C173" s="3" t="s">
        <v>408</v>
      </c>
      <c r="D173" s="4">
        <v>12610</v>
      </c>
      <c r="E173" s="12"/>
      <c r="F173" s="3" t="s">
        <v>497</v>
      </c>
    </row>
    <row r="174" spans="1:6" ht="33.75" x14ac:dyDescent="0.25">
      <c r="A174" s="3" t="s">
        <v>377</v>
      </c>
      <c r="B174" s="3" t="s">
        <v>392</v>
      </c>
      <c r="C174" s="3" t="s">
        <v>408</v>
      </c>
      <c r="D174" s="4">
        <v>11368</v>
      </c>
      <c r="E174" s="9"/>
      <c r="F174" s="3" t="s">
        <v>527</v>
      </c>
    </row>
    <row r="175" spans="1:6" x14ac:dyDescent="0.25">
      <c r="A175" s="3" t="s">
        <v>285</v>
      </c>
      <c r="B175" s="3" t="s">
        <v>87</v>
      </c>
      <c r="C175" s="3" t="s">
        <v>88</v>
      </c>
      <c r="D175" s="4">
        <v>519</v>
      </c>
      <c r="E175" s="8">
        <f>SUM(D175:D176)</f>
        <v>666</v>
      </c>
      <c r="F175" s="3" t="s">
        <v>453</v>
      </c>
    </row>
    <row r="176" spans="1:6" x14ac:dyDescent="0.25">
      <c r="A176" s="3" t="s">
        <v>317</v>
      </c>
      <c r="B176" s="3" t="s">
        <v>87</v>
      </c>
      <c r="C176" s="3" t="s">
        <v>88</v>
      </c>
      <c r="D176" s="4">
        <v>147</v>
      </c>
      <c r="E176" s="9"/>
      <c r="F176" s="3" t="s">
        <v>482</v>
      </c>
    </row>
    <row r="177" spans="1:6" x14ac:dyDescent="0.25">
      <c r="A177" s="3" t="s">
        <v>239</v>
      </c>
      <c r="B177" s="3" t="s">
        <v>93</v>
      </c>
      <c r="C177" s="3" t="s">
        <v>94</v>
      </c>
      <c r="D177" s="4">
        <v>159</v>
      </c>
      <c r="E177" s="8">
        <f>SUM(D177:D184)</f>
        <v>1221</v>
      </c>
      <c r="F177" s="3" t="s">
        <v>418</v>
      </c>
    </row>
    <row r="178" spans="1:6" x14ac:dyDescent="0.25">
      <c r="A178" s="3" t="s">
        <v>248</v>
      </c>
      <c r="B178" s="3" t="s">
        <v>93</v>
      </c>
      <c r="C178" s="3" t="s">
        <v>94</v>
      </c>
      <c r="D178" s="4">
        <v>200</v>
      </c>
      <c r="E178" s="12"/>
      <c r="F178" s="3" t="s">
        <v>127</v>
      </c>
    </row>
    <row r="179" spans="1:6" x14ac:dyDescent="0.25">
      <c r="A179" s="3" t="s">
        <v>312</v>
      </c>
      <c r="B179" s="3" t="s">
        <v>93</v>
      </c>
      <c r="C179" s="3" t="s">
        <v>94</v>
      </c>
      <c r="D179" s="4">
        <v>75</v>
      </c>
      <c r="E179" s="12"/>
      <c r="F179" s="3" t="s">
        <v>477</v>
      </c>
    </row>
    <row r="180" spans="1:6" x14ac:dyDescent="0.25">
      <c r="A180" s="3" t="s">
        <v>354</v>
      </c>
      <c r="B180" s="3" t="s">
        <v>93</v>
      </c>
      <c r="C180" s="3" t="s">
        <v>94</v>
      </c>
      <c r="D180" s="4">
        <v>132</v>
      </c>
      <c r="E180" s="12"/>
      <c r="F180" s="3" t="s">
        <v>181</v>
      </c>
    </row>
    <row r="181" spans="1:6" x14ac:dyDescent="0.25">
      <c r="A181" s="3" t="s">
        <v>355</v>
      </c>
      <c r="B181" s="3" t="s">
        <v>93</v>
      </c>
      <c r="C181" s="3" t="s">
        <v>94</v>
      </c>
      <c r="D181" s="4">
        <v>175</v>
      </c>
      <c r="E181" s="12"/>
      <c r="F181" s="3" t="s">
        <v>511</v>
      </c>
    </row>
    <row r="182" spans="1:6" x14ac:dyDescent="0.25">
      <c r="A182" s="3" t="s">
        <v>356</v>
      </c>
      <c r="B182" s="3" t="s">
        <v>93</v>
      </c>
      <c r="C182" s="3" t="s">
        <v>94</v>
      </c>
      <c r="D182" s="4">
        <v>170</v>
      </c>
      <c r="E182" s="12"/>
      <c r="F182" s="3" t="s">
        <v>512</v>
      </c>
    </row>
    <row r="183" spans="1:6" x14ac:dyDescent="0.25">
      <c r="A183" s="3" t="s">
        <v>357</v>
      </c>
      <c r="B183" s="3" t="s">
        <v>93</v>
      </c>
      <c r="C183" s="3" t="s">
        <v>94</v>
      </c>
      <c r="D183" s="4">
        <v>154</v>
      </c>
      <c r="E183" s="12"/>
      <c r="F183" s="3" t="s">
        <v>181</v>
      </c>
    </row>
    <row r="184" spans="1:6" x14ac:dyDescent="0.25">
      <c r="A184" s="3" t="s">
        <v>378</v>
      </c>
      <c r="B184" s="3" t="s">
        <v>93</v>
      </c>
      <c r="C184" s="3" t="s">
        <v>94</v>
      </c>
      <c r="D184" s="4">
        <v>156</v>
      </c>
      <c r="E184" s="9"/>
      <c r="F184" s="3" t="s">
        <v>503</v>
      </c>
    </row>
    <row r="185" spans="1:6" x14ac:dyDescent="0.25">
      <c r="A185" s="3" t="s">
        <v>242</v>
      </c>
      <c r="B185" s="3" t="s">
        <v>387</v>
      </c>
      <c r="C185" s="3" t="s">
        <v>403</v>
      </c>
      <c r="D185" s="4">
        <v>130</v>
      </c>
      <c r="E185" s="4">
        <v>130</v>
      </c>
      <c r="F185" s="3" t="s">
        <v>420</v>
      </c>
    </row>
    <row r="186" spans="1:6" ht="22.5" x14ac:dyDescent="0.25">
      <c r="A186" s="3" t="s">
        <v>328</v>
      </c>
      <c r="B186" s="3" t="s">
        <v>396</v>
      </c>
      <c r="C186" s="3" t="s">
        <v>412</v>
      </c>
      <c r="D186" s="4">
        <v>4077.6</v>
      </c>
      <c r="E186" s="4">
        <v>4077.6</v>
      </c>
      <c r="F186" s="3" t="s">
        <v>490</v>
      </c>
    </row>
    <row r="187" spans="1:6" ht="33.75" x14ac:dyDescent="0.25">
      <c r="A187" s="3" t="s">
        <v>352</v>
      </c>
      <c r="B187" s="3" t="s">
        <v>399</v>
      </c>
      <c r="C187" s="3" t="s">
        <v>415</v>
      </c>
      <c r="D187" s="4">
        <v>3245</v>
      </c>
      <c r="E187" s="8">
        <f>SUM(D187:D188)</f>
        <v>6880</v>
      </c>
      <c r="F187" s="3" t="s">
        <v>509</v>
      </c>
    </row>
    <row r="188" spans="1:6" ht="33.75" x14ac:dyDescent="0.25">
      <c r="A188" s="3" t="s">
        <v>353</v>
      </c>
      <c r="B188" s="3" t="s">
        <v>399</v>
      </c>
      <c r="C188" s="3" t="s">
        <v>415</v>
      </c>
      <c r="D188" s="4">
        <v>3635</v>
      </c>
      <c r="E188" s="9"/>
      <c r="F188" s="3" t="s">
        <v>510</v>
      </c>
    </row>
    <row r="189" spans="1:6" x14ac:dyDescent="0.25">
      <c r="A189" s="3" t="s">
        <v>327</v>
      </c>
      <c r="B189" s="3" t="s">
        <v>395</v>
      </c>
      <c r="C189" s="3" t="s">
        <v>411</v>
      </c>
      <c r="D189" s="4">
        <v>38</v>
      </c>
      <c r="E189" s="4">
        <v>38</v>
      </c>
      <c r="F189" s="3" t="s">
        <v>95</v>
      </c>
    </row>
    <row r="190" spans="1:6" ht="33.75" x14ac:dyDescent="0.25">
      <c r="A190" s="3" t="s">
        <v>315</v>
      </c>
      <c r="B190" s="3" t="s">
        <v>55</v>
      </c>
      <c r="C190" s="3" t="s">
        <v>80</v>
      </c>
      <c r="D190" s="4">
        <v>3729</v>
      </c>
      <c r="E190" s="8">
        <f>SUM(D190:D196)</f>
        <v>20275</v>
      </c>
      <c r="F190" s="3" t="s">
        <v>480</v>
      </c>
    </row>
    <row r="191" spans="1:6" ht="33.75" x14ac:dyDescent="0.25">
      <c r="A191" s="3" t="s">
        <v>316</v>
      </c>
      <c r="B191" s="3" t="s">
        <v>55</v>
      </c>
      <c r="C191" s="3" t="s">
        <v>80</v>
      </c>
      <c r="D191" s="4">
        <v>7868</v>
      </c>
      <c r="E191" s="12"/>
      <c r="F191" s="3" t="s">
        <v>481</v>
      </c>
    </row>
    <row r="192" spans="1:6" ht="33.75" x14ac:dyDescent="0.25">
      <c r="A192" s="3" t="s">
        <v>340</v>
      </c>
      <c r="B192" s="3" t="s">
        <v>55</v>
      </c>
      <c r="C192" s="3" t="s">
        <v>80</v>
      </c>
      <c r="D192" s="4">
        <v>3232</v>
      </c>
      <c r="E192" s="12"/>
      <c r="F192" s="3" t="s">
        <v>500</v>
      </c>
    </row>
    <row r="193" spans="1:6" ht="33.75" x14ac:dyDescent="0.25">
      <c r="A193" s="3" t="s">
        <v>341</v>
      </c>
      <c r="B193" s="3" t="s">
        <v>55</v>
      </c>
      <c r="C193" s="3" t="s">
        <v>80</v>
      </c>
      <c r="D193" s="4">
        <v>1785</v>
      </c>
      <c r="E193" s="12"/>
      <c r="F193" s="3" t="s">
        <v>501</v>
      </c>
    </row>
    <row r="194" spans="1:6" ht="33.75" x14ac:dyDescent="0.25">
      <c r="A194" s="3" t="s">
        <v>342</v>
      </c>
      <c r="B194" s="3" t="s">
        <v>55</v>
      </c>
      <c r="C194" s="3" t="s">
        <v>80</v>
      </c>
      <c r="D194" s="4">
        <v>1450</v>
      </c>
      <c r="E194" s="12"/>
      <c r="F194" s="3" t="s">
        <v>502</v>
      </c>
    </row>
    <row r="195" spans="1:6" ht="33.75" x14ac:dyDescent="0.25">
      <c r="A195" s="3" t="s">
        <v>350</v>
      </c>
      <c r="B195" s="3" t="s">
        <v>55</v>
      </c>
      <c r="C195" s="3" t="s">
        <v>80</v>
      </c>
      <c r="D195" s="4">
        <v>1640</v>
      </c>
      <c r="E195" s="12"/>
      <c r="F195" s="3" t="s">
        <v>85</v>
      </c>
    </row>
    <row r="196" spans="1:6" ht="33.75" x14ac:dyDescent="0.25">
      <c r="A196" s="3" t="s">
        <v>351</v>
      </c>
      <c r="B196" s="3" t="s">
        <v>55</v>
      </c>
      <c r="C196" s="3" t="s">
        <v>80</v>
      </c>
      <c r="D196" s="4">
        <v>571</v>
      </c>
      <c r="E196" s="9"/>
      <c r="F196" s="3" t="s">
        <v>508</v>
      </c>
    </row>
    <row r="197" spans="1:6" x14ac:dyDescent="0.25">
      <c r="A197" s="3" t="s">
        <v>272</v>
      </c>
      <c r="B197" s="3" t="s">
        <v>130</v>
      </c>
      <c r="C197" s="3" t="s">
        <v>131</v>
      </c>
      <c r="D197" s="4">
        <v>1174.5</v>
      </c>
      <c r="E197" s="4">
        <v>1174.5</v>
      </c>
      <c r="F197" s="3" t="s">
        <v>440</v>
      </c>
    </row>
    <row r="198" spans="1:6" ht="33.75" x14ac:dyDescent="0.25">
      <c r="A198" s="3" t="s">
        <v>536</v>
      </c>
      <c r="B198" s="3" t="s">
        <v>89</v>
      </c>
      <c r="C198" s="3" t="s">
        <v>90</v>
      </c>
      <c r="D198" s="4">
        <v>225</v>
      </c>
      <c r="E198" s="4">
        <v>225</v>
      </c>
      <c r="F198" s="3" t="s">
        <v>537</v>
      </c>
    </row>
    <row r="199" spans="1:6" x14ac:dyDescent="0.25">
      <c r="A199" s="3" t="s">
        <v>359</v>
      </c>
      <c r="B199" s="3" t="s">
        <v>39</v>
      </c>
      <c r="C199" s="3" t="s">
        <v>64</v>
      </c>
      <c r="D199" s="4">
        <v>1390</v>
      </c>
      <c r="E199" s="4">
        <v>1390</v>
      </c>
      <c r="F199" s="3" t="s">
        <v>513</v>
      </c>
    </row>
    <row r="200" spans="1:6" x14ac:dyDescent="0.25">
      <c r="A200" s="3"/>
      <c r="B200" s="3"/>
      <c r="C200" s="3"/>
      <c r="D200" s="4"/>
      <c r="E200" s="4"/>
      <c r="F200" s="3"/>
    </row>
  </sheetData>
  <mergeCells count="50">
    <mergeCell ref="E155:E160"/>
    <mergeCell ref="E163:E169"/>
    <mergeCell ref="E170:E174"/>
    <mergeCell ref="E175:E176"/>
    <mergeCell ref="E177:E184"/>
    <mergeCell ref="E75:E76"/>
    <mergeCell ref="E79:E82"/>
    <mergeCell ref="E83:E87"/>
    <mergeCell ref="E89:E93"/>
    <mergeCell ref="E94:E96"/>
    <mergeCell ref="A4:F4"/>
    <mergeCell ref="A3:F3"/>
    <mergeCell ref="A2:F2"/>
    <mergeCell ref="A1:F1"/>
    <mergeCell ref="E34:E35"/>
    <mergeCell ref="E10:E11"/>
    <mergeCell ref="E14:E16"/>
    <mergeCell ref="E29:E33"/>
    <mergeCell ref="E39:E40"/>
    <mergeCell ref="E41:E42"/>
    <mergeCell ref="A6:A7"/>
    <mergeCell ref="D6:D7"/>
    <mergeCell ref="E6:E7"/>
    <mergeCell ref="F6:F7"/>
    <mergeCell ref="B6:C6"/>
    <mergeCell ref="E63:E65"/>
    <mergeCell ref="E44:E46"/>
    <mergeCell ref="E48:E49"/>
    <mergeCell ref="E52:E54"/>
    <mergeCell ref="E56:E57"/>
    <mergeCell ref="E58:E62"/>
    <mergeCell ref="E66:E71"/>
    <mergeCell ref="E72:E74"/>
    <mergeCell ref="E97:E99"/>
    <mergeCell ref="E100:E102"/>
    <mergeCell ref="E103:E108"/>
    <mergeCell ref="E110:E112"/>
    <mergeCell ref="E113:E114"/>
    <mergeCell ref="E116:E117"/>
    <mergeCell ref="E119:E120"/>
    <mergeCell ref="E123:E124"/>
    <mergeCell ref="E125:E126"/>
    <mergeCell ref="E129:E131"/>
    <mergeCell ref="E133:E144"/>
    <mergeCell ref="E147:E149"/>
    <mergeCell ref="E151:E152"/>
    <mergeCell ref="E153:E154"/>
    <mergeCell ref="E127:E128"/>
    <mergeCell ref="E187:E188"/>
    <mergeCell ref="E190:E196"/>
  </mergeCells>
  <pageMargins left="0.7" right="0.7" top="0.56190476190476191" bottom="0.76" header="0.31" footer="0.17"/>
  <pageSetup scale="73" fitToHeight="0" orientation="landscape" r:id="rId1"/>
  <headerFooter>
    <oddHeader>&amp;L&amp;G&amp;R&amp;G</oddHeader>
  </headerFooter>
  <ignoredErrors>
    <ignoredError sqref="E29:E33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Axel Omar Díaz Pérez</cp:lastModifiedBy>
  <cp:lastPrinted>2025-05-05T16:29:05Z</cp:lastPrinted>
  <dcterms:created xsi:type="dcterms:W3CDTF">2020-12-01T16:49:04Z</dcterms:created>
  <dcterms:modified xsi:type="dcterms:W3CDTF">2025-05-05T19:13:05Z</dcterms:modified>
</cp:coreProperties>
</file>