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I CD\"/>
    </mc:Choice>
  </mc:AlternateContent>
  <xr:revisionPtr revIDLastSave="0" documentId="8_{AF7C0865-0051-4786-8054-3229FAD494E7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42" i="1" l="1"/>
  <c r="C37" i="1"/>
  <c r="C150" i="1"/>
  <c r="C172" i="1"/>
  <c r="C204" i="1"/>
  <c r="C160" i="1"/>
  <c r="C162" i="1"/>
  <c r="C158" i="1"/>
  <c r="C180" i="1"/>
  <c r="C102" i="1"/>
  <c r="C170" i="1"/>
  <c r="C194" i="1"/>
  <c r="C168" i="1" l="1"/>
  <c r="C124" i="1"/>
  <c r="C164" i="1"/>
  <c r="C156" i="1"/>
  <c r="C154" i="1"/>
  <c r="C192" i="1"/>
  <c r="C188" i="1"/>
  <c r="C92" i="1"/>
  <c r="C202" i="1"/>
  <c r="C200" i="1"/>
  <c r="C198" i="1"/>
  <c r="C196" i="1"/>
  <c r="C122" i="1" l="1"/>
  <c r="C12" i="1"/>
  <c r="C130" i="1"/>
  <c r="C190" i="1" l="1"/>
  <c r="C77" i="1"/>
  <c r="C182" i="1"/>
  <c r="C104" i="1"/>
  <c r="C106" i="1"/>
  <c r="C176" i="1"/>
  <c r="C126" i="1"/>
  <c r="C128" i="1"/>
  <c r="C100" i="1" l="1"/>
  <c r="C148" i="1"/>
  <c r="C152" i="1"/>
  <c r="C120" i="1" l="1"/>
  <c r="C118" i="1"/>
  <c r="C32" i="1"/>
  <c r="C98" i="1"/>
  <c r="C166" i="1"/>
  <c r="C146" i="1"/>
  <c r="C116" i="1" l="1"/>
  <c r="C96" i="1"/>
  <c r="C186" i="1"/>
  <c r="C140" i="1"/>
  <c r="C114" i="1"/>
  <c r="C94" i="1"/>
  <c r="C27" i="1"/>
  <c r="C144" i="1"/>
  <c r="C138" i="1"/>
  <c r="C7" i="1"/>
  <c r="C136" i="1"/>
  <c r="C112" i="1" l="1"/>
  <c r="C110" i="1"/>
  <c r="C108" i="1"/>
  <c r="C142" i="1"/>
  <c r="C134" i="1"/>
  <c r="C132" i="1"/>
  <c r="C174" i="1"/>
  <c r="C184" i="1"/>
</calcChain>
</file>

<file path=xl/sharedStrings.xml><?xml version="1.0" encoding="utf-8"?>
<sst xmlns="http://schemas.openxmlformats.org/spreadsheetml/2006/main" count="573" uniqueCount="84">
  <si>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</si>
  <si>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</si>
  <si>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</si>
  <si>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</si>
  <si>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</si>
  <si>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</si>
  <si>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</si>
  <si>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</si>
  <si>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</si>
  <si>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</si>
  <si>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</si>
  <si>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</si>
  <si>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</si>
  <si>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</si>
  <si>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</si>
  <si>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</si>
  <si>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</si>
  <si>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</si>
  <si>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</si>
  <si>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</si>
  <si>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</si>
  <si>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</si>
  <si>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</si>
  <si>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</si>
  <si>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Dirección General del Diario de Centro América y Tipografía Nacional</t>
  </si>
  <si>
    <t>MINISTERIO DE COMUNICACIONES, INFRAESTRUCTURA Y VIVIENDA</t>
  </si>
  <si>
    <t>UNIDAD DE CONSTRUCCIÓN DE EDIFICIOS DEL ESTADO -UCEE-</t>
  </si>
  <si>
    <t>INDUSTRIA DE HAMBURGUESAS</t>
  </si>
  <si>
    <t>452158-7</t>
  </si>
  <si>
    <t>Industria de Hamburguesas</t>
  </si>
  <si>
    <t>5731300-8</t>
  </si>
  <si>
    <t>EMPAGUA</t>
  </si>
  <si>
    <t>330651-8</t>
  </si>
  <si>
    <t>Pollo Campero, Sociedad Anónima</t>
  </si>
  <si>
    <t>90494-5</t>
  </si>
  <si>
    <t>ENERGUATE</t>
  </si>
  <si>
    <t>1494621-1</t>
  </si>
  <si>
    <t xml:space="preserve">TRANSMAN </t>
  </si>
  <si>
    <t>988167-0</t>
  </si>
  <si>
    <t>BIngBing</t>
  </si>
  <si>
    <t>30600030-1</t>
  </si>
  <si>
    <t>Contraloría General de Cuentas</t>
  </si>
  <si>
    <t>637672-k</t>
  </si>
  <si>
    <t>MULTISELLO VILE</t>
  </si>
  <si>
    <t>9034399-9</t>
  </si>
  <si>
    <t xml:space="preserve">Claro </t>
  </si>
  <si>
    <t>992929-0</t>
  </si>
  <si>
    <t>BROADCOM</t>
  </si>
  <si>
    <t>74650006-8</t>
  </si>
  <si>
    <t>ADJUDICADO</t>
  </si>
  <si>
    <t>ARTÍCULO 10, NUMERAL 11 CONTRATACIÓN DE BIENES Y SERVICIOS</t>
  </si>
  <si>
    <t>IMPRESOS CONTRERAS</t>
  </si>
  <si>
    <t>137894-5</t>
  </si>
  <si>
    <t>OVACA</t>
  </si>
  <si>
    <t>6907039-3</t>
  </si>
  <si>
    <t>Colegio de Arquitectos de Guatemala</t>
  </si>
  <si>
    <t>800219-3</t>
  </si>
  <si>
    <t>SISTEMS ENTERPRISE SOCIEDAD ANONIMA</t>
  </si>
  <si>
    <t>Sandy Yani</t>
  </si>
  <si>
    <t>2561380-4</t>
  </si>
  <si>
    <t>165, 262, 298</t>
  </si>
  <si>
    <t>Vitatrac</t>
  </si>
  <si>
    <t>104512-1</t>
  </si>
  <si>
    <t>Rivera del Frate</t>
  </si>
  <si>
    <t>809413-6</t>
  </si>
  <si>
    <t>ALTURISA</t>
  </si>
  <si>
    <t>7745482-0</t>
  </si>
  <si>
    <t xml:space="preserve">SUMINISTROS DE CALIDAD </t>
  </si>
  <si>
    <t>7660629-5</t>
  </si>
  <si>
    <t>Librería e Imprenta Vivian, Sociedad Anónima</t>
  </si>
  <si>
    <t>485149-8</t>
  </si>
  <si>
    <t xml:space="preserve">FUERZA INTEGRAL DE SEGURIDAD </t>
  </si>
  <si>
    <t>8616013-3</t>
  </si>
  <si>
    <t xml:space="preserve">Colegio de Abogados </t>
  </si>
  <si>
    <t>2329856-1</t>
  </si>
  <si>
    <t>Multinegocios Alleza, Sociedad Anónima</t>
  </si>
  <si>
    <t>8153965-7</t>
  </si>
  <si>
    <t xml:space="preserve">291, 262 </t>
  </si>
  <si>
    <t>SUMINISTROS NISSI</t>
  </si>
  <si>
    <t xml:space="preserve">Negocios Providencia </t>
  </si>
  <si>
    <t>4513718-8</t>
  </si>
  <si>
    <t>WENDY´S</t>
  </si>
  <si>
    <t>2105623-4</t>
  </si>
  <si>
    <t>CORRESPONDIENTE AL MES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</si>
</sst>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44" fontId="2" fillId="2" borderId="8" xfId="0" applyNumberFormat="1" applyFont="1" applyFill="1" applyBorder="1" applyAlignment="1">
      <alignment horizontal="center" vertical="center"/>
    </xf>
    <xf numFmtId="44" fontId="2" fillId="2" borderId="7" xfId="0" applyNumberFormat="1" applyFont="1" applyFill="1" applyBorder="1" applyAlignment="1">
      <alignment horizontal="center" vertical="center"/>
    </xf>
    <xf numFmtId="44" fontId="2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0" fillId="2" borderId="1" xfId="0" applyFill="1" applyBorder="1"/>
    <xf numFmtId="16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9"/>
  <sheetViews>
    <sheetView tabSelected="1" zoomScaleNormal="100" workbookViewId="0">
      <selection activeCell="G14" sqref="G14:G16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4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5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" t="s">
        <v>83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" t="s">
        <v>5</v>
      </c>
      <c r="G6" s="7"/>
      <c r="H6" s="6" t="s">
        <v>6</v>
      </c>
      <c r="I6" s="7"/>
      <c r="J6" s="6" t="s">
        <v>7</v>
      </c>
      <c r="K6" s="7"/>
    </row>
    <row r="7" spans="1:11" s="13" customFormat="1" x14ac:dyDescent="0.25">
      <c r="A7" s="8" t="s">
        <v>8</v>
      </c>
      <c r="B7" s="9">
        <v>8574.7800000000007</v>
      </c>
      <c r="C7" s="9">
        <f>B7/D7</f>
        <v>8574.7800000000007</v>
      </c>
      <c r="D7" s="10">
        <v>1</v>
      </c>
      <c r="E7" s="10">
        <v>112</v>
      </c>
      <c r="F7" s="11" t="s">
        <v>9</v>
      </c>
      <c r="G7" s="11" t="s">
        <v>31</v>
      </c>
      <c r="H7" s="11" t="s">
        <v>10</v>
      </c>
      <c r="I7" s="12" t="s">
        <v>11</v>
      </c>
      <c r="J7" s="11" t="s">
        <v>12</v>
      </c>
      <c r="K7" s="8" t="s">
        <v>13</v>
      </c>
    </row>
    <row r="8" spans="1:11" s="13" customFormat="1" x14ac:dyDescent="0.25">
      <c r="A8" s="14"/>
      <c r="B8" s="15"/>
      <c r="C8" s="15"/>
      <c r="D8" s="16"/>
      <c r="E8" s="16"/>
      <c r="F8" s="17" t="s">
        <v>14</v>
      </c>
      <c r="G8" s="17" t="s">
        <v>32</v>
      </c>
      <c r="H8" s="17" t="s">
        <v>15</v>
      </c>
      <c r="I8" s="18"/>
      <c r="J8" s="17" t="s">
        <v>16</v>
      </c>
      <c r="K8" s="14"/>
    </row>
    <row r="9" spans="1:11" s="13" customFormat="1" x14ac:dyDescent="0.25">
      <c r="A9" s="14"/>
      <c r="B9" s="15"/>
      <c r="C9" s="15"/>
      <c r="D9" s="16"/>
      <c r="E9" s="16"/>
      <c r="F9" s="19"/>
      <c r="G9" s="19"/>
      <c r="H9" s="17" t="s">
        <v>17</v>
      </c>
      <c r="I9" s="18"/>
      <c r="J9" s="17" t="s">
        <v>18</v>
      </c>
      <c r="K9" s="14"/>
    </row>
    <row r="10" spans="1:11" s="13" customFormat="1" x14ac:dyDescent="0.25">
      <c r="A10" s="14"/>
      <c r="B10" s="15"/>
      <c r="C10" s="15"/>
      <c r="D10" s="16"/>
      <c r="E10" s="16"/>
      <c r="F10" s="20"/>
      <c r="G10" s="20"/>
      <c r="H10" s="17" t="s">
        <v>19</v>
      </c>
      <c r="I10" s="18"/>
      <c r="J10" s="17" t="s">
        <v>20</v>
      </c>
      <c r="K10" s="14"/>
    </row>
    <row r="11" spans="1:11" s="13" customFormat="1" ht="15.75" thickBot="1" x14ac:dyDescent="0.3">
      <c r="A11" s="21"/>
      <c r="B11" s="22"/>
      <c r="C11" s="22"/>
      <c r="D11" s="23"/>
      <c r="E11" s="23"/>
      <c r="F11" s="24"/>
      <c r="G11" s="24"/>
      <c r="H11" s="17" t="s">
        <v>21</v>
      </c>
      <c r="I11" s="25"/>
      <c r="J11" s="17"/>
      <c r="K11" s="21"/>
    </row>
    <row r="12" spans="1:11" s="13" customFormat="1" x14ac:dyDescent="0.25">
      <c r="A12" s="8" t="s">
        <v>8</v>
      </c>
      <c r="B12" s="9">
        <v>8020.32</v>
      </c>
      <c r="C12" s="9">
        <f>B12/D12</f>
        <v>8020.32</v>
      </c>
      <c r="D12" s="10">
        <v>1</v>
      </c>
      <c r="E12" s="10">
        <v>112</v>
      </c>
      <c r="F12" s="11" t="s">
        <v>9</v>
      </c>
      <c r="G12" s="11" t="s">
        <v>31</v>
      </c>
      <c r="H12" s="11" t="s">
        <v>10</v>
      </c>
      <c r="I12" s="12" t="s">
        <v>11</v>
      </c>
      <c r="J12" s="11" t="s">
        <v>12</v>
      </c>
      <c r="K12" s="8" t="s">
        <v>13</v>
      </c>
    </row>
    <row r="13" spans="1:11" s="13" customFormat="1" x14ac:dyDescent="0.25">
      <c r="A13" s="14"/>
      <c r="B13" s="15"/>
      <c r="C13" s="15"/>
      <c r="D13" s="16"/>
      <c r="E13" s="16"/>
      <c r="F13" s="17" t="s">
        <v>14</v>
      </c>
      <c r="G13" s="17" t="s">
        <v>32</v>
      </c>
      <c r="H13" s="17" t="s">
        <v>15</v>
      </c>
      <c r="I13" s="18"/>
      <c r="J13" s="17" t="s">
        <v>16</v>
      </c>
      <c r="K13" s="14"/>
    </row>
    <row r="14" spans="1:11" s="13" customFormat="1" x14ac:dyDescent="0.25">
      <c r="A14" s="14"/>
      <c r="B14" s="15"/>
      <c r="C14" s="15"/>
      <c r="D14" s="16"/>
      <c r="E14" s="16"/>
      <c r="F14" s="19"/>
      <c r="G14" s="19"/>
      <c r="H14" s="17" t="s">
        <v>17</v>
      </c>
      <c r="I14" s="18"/>
      <c r="J14" s="17" t="s">
        <v>18</v>
      </c>
      <c r="K14" s="14"/>
    </row>
    <row r="15" spans="1:11" s="13" customFormat="1" x14ac:dyDescent="0.25">
      <c r="A15" s="14"/>
      <c r="B15" s="15"/>
      <c r="C15" s="15"/>
      <c r="D15" s="16"/>
      <c r="E15" s="16"/>
      <c r="F15" s="20"/>
      <c r="G15" s="20"/>
      <c r="H15" s="17" t="s">
        <v>19</v>
      </c>
      <c r="I15" s="18"/>
      <c r="J15" s="17" t="s">
        <v>20</v>
      </c>
      <c r="K15" s="14"/>
    </row>
    <row r="16" spans="1:11" s="13" customFormat="1" ht="15.75" thickBot="1" x14ac:dyDescent="0.3">
      <c r="A16" s="21"/>
      <c r="B16" s="22"/>
      <c r="C16" s="22"/>
      <c r="D16" s="23"/>
      <c r="E16" s="23"/>
      <c r="F16" s="24"/>
      <c r="G16" s="24"/>
      <c r="H16" s="17" t="s">
        <v>21</v>
      </c>
      <c r="I16" s="25"/>
      <c r="J16" s="17"/>
      <c r="K16" s="21"/>
    </row>
    <row r="17" spans="1:11" s="13" customFormat="1" x14ac:dyDescent="0.25">
      <c r="A17" s="8" t="s">
        <v>8</v>
      </c>
      <c r="B17" s="9">
        <v>162.54</v>
      </c>
      <c r="C17" s="9">
        <v>162.54</v>
      </c>
      <c r="D17" s="10">
        <v>1</v>
      </c>
      <c r="E17" s="10">
        <v>111</v>
      </c>
      <c r="F17" s="11" t="s">
        <v>9</v>
      </c>
      <c r="G17" s="11" t="s">
        <v>35</v>
      </c>
      <c r="H17" s="11" t="s">
        <v>10</v>
      </c>
      <c r="I17" s="12" t="s">
        <v>11</v>
      </c>
      <c r="J17" s="11" t="s">
        <v>12</v>
      </c>
      <c r="K17" s="8" t="s">
        <v>13</v>
      </c>
    </row>
    <row r="18" spans="1:11" s="13" customFormat="1" x14ac:dyDescent="0.25">
      <c r="A18" s="14"/>
      <c r="B18" s="15"/>
      <c r="C18" s="15"/>
      <c r="D18" s="16"/>
      <c r="E18" s="16"/>
      <c r="F18" s="17" t="s">
        <v>14</v>
      </c>
      <c r="G18" s="17" t="s">
        <v>36</v>
      </c>
      <c r="H18" s="17" t="s">
        <v>15</v>
      </c>
      <c r="I18" s="18"/>
      <c r="J18" s="17" t="s">
        <v>16</v>
      </c>
      <c r="K18" s="14"/>
    </row>
    <row r="19" spans="1:11" s="13" customFormat="1" x14ac:dyDescent="0.25">
      <c r="A19" s="14"/>
      <c r="B19" s="15"/>
      <c r="C19" s="15"/>
      <c r="D19" s="16"/>
      <c r="E19" s="16"/>
      <c r="F19" s="19"/>
      <c r="G19" s="19"/>
      <c r="H19" s="17" t="s">
        <v>17</v>
      </c>
      <c r="I19" s="18"/>
      <c r="J19" s="17" t="s">
        <v>18</v>
      </c>
      <c r="K19" s="14"/>
    </row>
    <row r="20" spans="1:11" s="13" customFormat="1" x14ac:dyDescent="0.25">
      <c r="A20" s="14"/>
      <c r="B20" s="15"/>
      <c r="C20" s="15"/>
      <c r="D20" s="16"/>
      <c r="E20" s="16"/>
      <c r="F20" s="20"/>
      <c r="G20" s="20"/>
      <c r="H20" s="17" t="s">
        <v>19</v>
      </c>
      <c r="I20" s="18"/>
      <c r="J20" s="17" t="s">
        <v>20</v>
      </c>
      <c r="K20" s="14"/>
    </row>
    <row r="21" spans="1:11" s="13" customFormat="1" ht="15.75" thickBot="1" x14ac:dyDescent="0.3">
      <c r="A21" s="21"/>
      <c r="B21" s="22"/>
      <c r="C21" s="22"/>
      <c r="D21" s="23"/>
      <c r="E21" s="23"/>
      <c r="F21" s="24"/>
      <c r="G21" s="24"/>
      <c r="H21" s="17" t="s">
        <v>21</v>
      </c>
      <c r="I21" s="25"/>
      <c r="J21" s="17"/>
      <c r="K21" s="21"/>
    </row>
    <row r="22" spans="1:11" s="13" customFormat="1" x14ac:dyDescent="0.25">
      <c r="A22" s="8" t="s">
        <v>8</v>
      </c>
      <c r="B22" s="9">
        <v>144.15</v>
      </c>
      <c r="C22" s="9">
        <v>144.15</v>
      </c>
      <c r="D22" s="10">
        <v>1</v>
      </c>
      <c r="E22" s="10">
        <v>111</v>
      </c>
      <c r="F22" s="11" t="s">
        <v>9</v>
      </c>
      <c r="G22" s="11" t="s">
        <v>35</v>
      </c>
      <c r="H22" s="11" t="s">
        <v>10</v>
      </c>
      <c r="I22" s="12" t="s">
        <v>11</v>
      </c>
      <c r="J22" s="11" t="s">
        <v>12</v>
      </c>
      <c r="K22" s="8" t="s">
        <v>13</v>
      </c>
    </row>
    <row r="23" spans="1:11" s="13" customFormat="1" x14ac:dyDescent="0.25">
      <c r="A23" s="14"/>
      <c r="B23" s="15"/>
      <c r="C23" s="15"/>
      <c r="D23" s="16"/>
      <c r="E23" s="16"/>
      <c r="F23" s="17" t="s">
        <v>14</v>
      </c>
      <c r="G23" s="17" t="s">
        <v>36</v>
      </c>
      <c r="H23" s="17" t="s">
        <v>15</v>
      </c>
      <c r="I23" s="18"/>
      <c r="J23" s="17" t="s">
        <v>16</v>
      </c>
      <c r="K23" s="14"/>
    </row>
    <row r="24" spans="1:11" s="13" customFormat="1" x14ac:dyDescent="0.25">
      <c r="A24" s="14"/>
      <c r="B24" s="15"/>
      <c r="C24" s="15"/>
      <c r="D24" s="16"/>
      <c r="E24" s="16"/>
      <c r="F24" s="19"/>
      <c r="G24" s="19"/>
      <c r="H24" s="17" t="s">
        <v>17</v>
      </c>
      <c r="I24" s="18"/>
      <c r="J24" s="17" t="s">
        <v>18</v>
      </c>
      <c r="K24" s="14"/>
    </row>
    <row r="25" spans="1:11" s="13" customFormat="1" x14ac:dyDescent="0.25">
      <c r="A25" s="14"/>
      <c r="B25" s="15"/>
      <c r="C25" s="15"/>
      <c r="D25" s="16"/>
      <c r="E25" s="16"/>
      <c r="F25" s="20"/>
      <c r="G25" s="20"/>
      <c r="H25" s="17" t="s">
        <v>19</v>
      </c>
      <c r="I25" s="18"/>
      <c r="J25" s="17" t="s">
        <v>20</v>
      </c>
      <c r="K25" s="14"/>
    </row>
    <row r="26" spans="1:11" s="13" customFormat="1" ht="15.75" thickBot="1" x14ac:dyDescent="0.3">
      <c r="A26" s="21"/>
      <c r="B26" s="22"/>
      <c r="C26" s="22"/>
      <c r="D26" s="23"/>
      <c r="E26" s="23"/>
      <c r="F26" s="24"/>
      <c r="G26" s="24"/>
      <c r="H26" s="17" t="s">
        <v>21</v>
      </c>
      <c r="I26" s="25"/>
      <c r="J26" s="17"/>
      <c r="K26" s="21"/>
    </row>
    <row r="27" spans="1:11" s="13" customFormat="1" x14ac:dyDescent="0.25">
      <c r="A27" s="8" t="s">
        <v>8</v>
      </c>
      <c r="B27" s="26">
        <v>1925.02</v>
      </c>
      <c r="C27" s="9">
        <f t="shared" ref="C27" si="0">B27/D27</f>
        <v>1925.02</v>
      </c>
      <c r="D27" s="10">
        <v>1</v>
      </c>
      <c r="E27" s="10">
        <v>113</v>
      </c>
      <c r="F27" s="11" t="s">
        <v>9</v>
      </c>
      <c r="G27" s="11" t="s">
        <v>45</v>
      </c>
      <c r="H27" s="11" t="s">
        <v>10</v>
      </c>
      <c r="I27" s="12" t="s">
        <v>11</v>
      </c>
      <c r="J27" s="11" t="s">
        <v>12</v>
      </c>
      <c r="K27" s="8" t="s">
        <v>13</v>
      </c>
    </row>
    <row r="28" spans="1:11" s="13" customFormat="1" x14ac:dyDescent="0.25">
      <c r="A28" s="14"/>
      <c r="B28" s="27"/>
      <c r="C28" s="15"/>
      <c r="D28" s="16"/>
      <c r="E28" s="16"/>
      <c r="F28" s="17" t="s">
        <v>14</v>
      </c>
      <c r="G28" s="17" t="s">
        <v>46</v>
      </c>
      <c r="H28" s="17" t="s">
        <v>15</v>
      </c>
      <c r="I28" s="18"/>
      <c r="J28" s="17" t="s">
        <v>16</v>
      </c>
      <c r="K28" s="14"/>
    </row>
    <row r="29" spans="1:11" s="13" customFormat="1" x14ac:dyDescent="0.25">
      <c r="A29" s="14"/>
      <c r="B29" s="27"/>
      <c r="C29" s="15"/>
      <c r="D29" s="16"/>
      <c r="E29" s="16"/>
      <c r="F29" s="19"/>
      <c r="G29" s="19"/>
      <c r="H29" s="17" t="s">
        <v>17</v>
      </c>
      <c r="I29" s="18"/>
      <c r="J29" s="17" t="s">
        <v>18</v>
      </c>
      <c r="K29" s="14"/>
    </row>
    <row r="30" spans="1:11" s="13" customFormat="1" x14ac:dyDescent="0.25">
      <c r="A30" s="14"/>
      <c r="B30" s="27"/>
      <c r="C30" s="15"/>
      <c r="D30" s="16"/>
      <c r="E30" s="16"/>
      <c r="F30" s="20"/>
      <c r="G30" s="20"/>
      <c r="H30" s="17" t="s">
        <v>19</v>
      </c>
      <c r="I30" s="18"/>
      <c r="J30" s="17" t="s">
        <v>20</v>
      </c>
      <c r="K30" s="14"/>
    </row>
    <row r="31" spans="1:11" s="13" customFormat="1" ht="15.75" thickBot="1" x14ac:dyDescent="0.3">
      <c r="A31" s="21"/>
      <c r="B31" s="28"/>
      <c r="C31" s="22"/>
      <c r="D31" s="23"/>
      <c r="E31" s="23"/>
      <c r="F31" s="24"/>
      <c r="G31" s="24"/>
      <c r="H31" s="17" t="s">
        <v>21</v>
      </c>
      <c r="I31" s="25"/>
      <c r="J31" s="17"/>
      <c r="K31" s="21"/>
    </row>
    <row r="32" spans="1:11" s="13" customFormat="1" x14ac:dyDescent="0.25">
      <c r="A32" s="8" t="s">
        <v>8</v>
      </c>
      <c r="B32" s="9">
        <v>1931.5</v>
      </c>
      <c r="C32" s="9">
        <f t="shared" ref="C32" si="1">B32/D32</f>
        <v>1931.5</v>
      </c>
      <c r="D32" s="10">
        <v>1</v>
      </c>
      <c r="E32" s="10">
        <v>113</v>
      </c>
      <c r="F32" s="11" t="s">
        <v>9</v>
      </c>
      <c r="G32" s="11" t="s">
        <v>45</v>
      </c>
      <c r="H32" s="11" t="s">
        <v>10</v>
      </c>
      <c r="I32" s="12" t="s">
        <v>11</v>
      </c>
      <c r="J32" s="11" t="s">
        <v>12</v>
      </c>
      <c r="K32" s="8" t="s">
        <v>13</v>
      </c>
    </row>
    <row r="33" spans="1:11" s="13" customFormat="1" x14ac:dyDescent="0.25">
      <c r="A33" s="14"/>
      <c r="B33" s="15"/>
      <c r="C33" s="15"/>
      <c r="D33" s="16"/>
      <c r="E33" s="16"/>
      <c r="F33" s="17" t="s">
        <v>14</v>
      </c>
      <c r="G33" s="17" t="s">
        <v>46</v>
      </c>
      <c r="H33" s="17" t="s">
        <v>15</v>
      </c>
      <c r="I33" s="18"/>
      <c r="J33" s="17" t="s">
        <v>16</v>
      </c>
      <c r="K33" s="14"/>
    </row>
    <row r="34" spans="1:11" s="13" customFormat="1" x14ac:dyDescent="0.25">
      <c r="A34" s="14"/>
      <c r="B34" s="15"/>
      <c r="C34" s="15"/>
      <c r="D34" s="16"/>
      <c r="E34" s="16"/>
      <c r="F34" s="19"/>
      <c r="G34" s="19"/>
      <c r="H34" s="17" t="s">
        <v>17</v>
      </c>
      <c r="I34" s="18"/>
      <c r="J34" s="17" t="s">
        <v>18</v>
      </c>
      <c r="K34" s="14"/>
    </row>
    <row r="35" spans="1:11" s="13" customFormat="1" x14ac:dyDescent="0.25">
      <c r="A35" s="14"/>
      <c r="B35" s="15"/>
      <c r="C35" s="15"/>
      <c r="D35" s="16"/>
      <c r="E35" s="16"/>
      <c r="F35" s="20"/>
      <c r="G35" s="20"/>
      <c r="H35" s="17" t="s">
        <v>19</v>
      </c>
      <c r="I35" s="18"/>
      <c r="J35" s="17" t="s">
        <v>20</v>
      </c>
      <c r="K35" s="14"/>
    </row>
    <row r="36" spans="1:11" s="13" customFormat="1" ht="15.75" thickBot="1" x14ac:dyDescent="0.3">
      <c r="A36" s="21"/>
      <c r="B36" s="22"/>
      <c r="C36" s="22"/>
      <c r="D36" s="23"/>
      <c r="E36" s="23"/>
      <c r="F36" s="24"/>
      <c r="G36" s="24"/>
      <c r="H36" s="17" t="s">
        <v>21</v>
      </c>
      <c r="I36" s="25"/>
      <c r="J36" s="17"/>
      <c r="K36" s="21"/>
    </row>
    <row r="37" spans="1:11" s="13" customFormat="1" x14ac:dyDescent="0.25">
      <c r="A37" s="8" t="s">
        <v>8</v>
      </c>
      <c r="B37" s="9">
        <v>115.92</v>
      </c>
      <c r="C37" s="9">
        <f t="shared" ref="C37" si="2">B37/D37</f>
        <v>115.92</v>
      </c>
      <c r="D37" s="10">
        <v>1</v>
      </c>
      <c r="E37" s="10">
        <v>113</v>
      </c>
      <c r="F37" s="11" t="s">
        <v>9</v>
      </c>
      <c r="G37" s="11" t="s">
        <v>45</v>
      </c>
      <c r="H37" s="11" t="s">
        <v>10</v>
      </c>
      <c r="I37" s="12" t="s">
        <v>11</v>
      </c>
      <c r="J37" s="11" t="s">
        <v>12</v>
      </c>
      <c r="K37" s="8" t="s">
        <v>13</v>
      </c>
    </row>
    <row r="38" spans="1:11" s="13" customFormat="1" x14ac:dyDescent="0.25">
      <c r="A38" s="14"/>
      <c r="B38" s="15"/>
      <c r="C38" s="15"/>
      <c r="D38" s="16"/>
      <c r="E38" s="16"/>
      <c r="F38" s="17" t="s">
        <v>14</v>
      </c>
      <c r="G38" s="17" t="s">
        <v>46</v>
      </c>
      <c r="H38" s="17" t="s">
        <v>15</v>
      </c>
      <c r="I38" s="18"/>
      <c r="J38" s="17" t="s">
        <v>16</v>
      </c>
      <c r="K38" s="14"/>
    </row>
    <row r="39" spans="1:11" s="13" customFormat="1" x14ac:dyDescent="0.25">
      <c r="A39" s="14"/>
      <c r="B39" s="15"/>
      <c r="C39" s="15"/>
      <c r="D39" s="16"/>
      <c r="E39" s="16"/>
      <c r="F39" s="19"/>
      <c r="G39" s="19"/>
      <c r="H39" s="17" t="s">
        <v>17</v>
      </c>
      <c r="I39" s="18"/>
      <c r="J39" s="17" t="s">
        <v>18</v>
      </c>
      <c r="K39" s="14"/>
    </row>
    <row r="40" spans="1:11" s="13" customFormat="1" x14ac:dyDescent="0.25">
      <c r="A40" s="14"/>
      <c r="B40" s="15"/>
      <c r="C40" s="15"/>
      <c r="D40" s="16"/>
      <c r="E40" s="16"/>
      <c r="F40" s="20"/>
      <c r="G40" s="20"/>
      <c r="H40" s="17" t="s">
        <v>19</v>
      </c>
      <c r="I40" s="18"/>
      <c r="J40" s="17" t="s">
        <v>20</v>
      </c>
      <c r="K40" s="14"/>
    </row>
    <row r="41" spans="1:11" s="13" customFormat="1" ht="15.75" thickBot="1" x14ac:dyDescent="0.3">
      <c r="A41" s="21"/>
      <c r="B41" s="22"/>
      <c r="C41" s="22"/>
      <c r="D41" s="23"/>
      <c r="E41" s="23"/>
      <c r="F41" s="24"/>
      <c r="G41" s="24"/>
      <c r="H41" s="17" t="s">
        <v>21</v>
      </c>
      <c r="I41" s="25"/>
      <c r="J41" s="17"/>
      <c r="K41" s="21"/>
    </row>
    <row r="42" spans="1:11" s="13" customFormat="1" x14ac:dyDescent="0.25">
      <c r="A42" s="8" t="s">
        <v>8</v>
      </c>
      <c r="B42" s="9">
        <v>57.96</v>
      </c>
      <c r="C42" s="9">
        <f t="shared" ref="C42" si="3">B42/D42</f>
        <v>57.96</v>
      </c>
      <c r="D42" s="10">
        <v>1</v>
      </c>
      <c r="E42" s="10">
        <v>113</v>
      </c>
      <c r="F42" s="11" t="s">
        <v>9</v>
      </c>
      <c r="G42" s="11" t="s">
        <v>45</v>
      </c>
      <c r="H42" s="11" t="s">
        <v>10</v>
      </c>
      <c r="I42" s="12" t="s">
        <v>11</v>
      </c>
      <c r="J42" s="11" t="s">
        <v>12</v>
      </c>
      <c r="K42" s="8" t="s">
        <v>13</v>
      </c>
    </row>
    <row r="43" spans="1:11" s="13" customFormat="1" x14ac:dyDescent="0.25">
      <c r="A43" s="14"/>
      <c r="B43" s="15"/>
      <c r="C43" s="15"/>
      <c r="D43" s="16"/>
      <c r="E43" s="16"/>
      <c r="F43" s="17" t="s">
        <v>14</v>
      </c>
      <c r="G43" s="17" t="s">
        <v>46</v>
      </c>
      <c r="H43" s="17" t="s">
        <v>15</v>
      </c>
      <c r="I43" s="18"/>
      <c r="J43" s="17" t="s">
        <v>16</v>
      </c>
      <c r="K43" s="14"/>
    </row>
    <row r="44" spans="1:11" s="13" customFormat="1" x14ac:dyDescent="0.25">
      <c r="A44" s="14"/>
      <c r="B44" s="15"/>
      <c r="C44" s="15"/>
      <c r="D44" s="16"/>
      <c r="E44" s="16"/>
      <c r="F44" s="19"/>
      <c r="G44" s="19"/>
      <c r="H44" s="17" t="s">
        <v>17</v>
      </c>
      <c r="I44" s="18"/>
      <c r="J44" s="17" t="s">
        <v>18</v>
      </c>
      <c r="K44" s="14"/>
    </row>
    <row r="45" spans="1:11" s="13" customFormat="1" x14ac:dyDescent="0.25">
      <c r="A45" s="14"/>
      <c r="B45" s="15"/>
      <c r="C45" s="15"/>
      <c r="D45" s="16"/>
      <c r="E45" s="16"/>
      <c r="F45" s="20"/>
      <c r="G45" s="20"/>
      <c r="H45" s="17" t="s">
        <v>19</v>
      </c>
      <c r="I45" s="18"/>
      <c r="J45" s="17" t="s">
        <v>20</v>
      </c>
      <c r="K45" s="14"/>
    </row>
    <row r="46" spans="1:11" s="13" customFormat="1" ht="15.75" thickBot="1" x14ac:dyDescent="0.3">
      <c r="A46" s="21"/>
      <c r="B46" s="22"/>
      <c r="C46" s="22"/>
      <c r="D46" s="23"/>
      <c r="E46" s="23"/>
      <c r="F46" s="24"/>
      <c r="G46" s="24"/>
      <c r="H46" s="17" t="s">
        <v>21</v>
      </c>
      <c r="I46" s="25"/>
      <c r="J46" s="17"/>
      <c r="K46" s="21"/>
    </row>
    <row r="47" spans="1:11" s="13" customFormat="1" x14ac:dyDescent="0.25">
      <c r="A47" s="29" t="s">
        <v>8</v>
      </c>
      <c r="B47" s="30">
        <v>1102.55</v>
      </c>
      <c r="C47" s="30">
        <v>1102.55</v>
      </c>
      <c r="D47" s="31">
        <v>1</v>
      </c>
      <c r="E47" s="31">
        <v>111</v>
      </c>
      <c r="F47" s="11" t="s">
        <v>9</v>
      </c>
      <c r="G47" s="11" t="s">
        <v>22</v>
      </c>
      <c r="H47" s="11" t="s">
        <v>10</v>
      </c>
      <c r="I47" s="32" t="s">
        <v>11</v>
      </c>
      <c r="J47" s="11" t="s">
        <v>12</v>
      </c>
      <c r="K47" s="29" t="s">
        <v>13</v>
      </c>
    </row>
    <row r="48" spans="1:11" s="13" customFormat="1" x14ac:dyDescent="0.25">
      <c r="A48" s="14"/>
      <c r="B48" s="15"/>
      <c r="C48" s="15"/>
      <c r="D48" s="16"/>
      <c r="E48" s="16"/>
      <c r="F48" s="17" t="s">
        <v>14</v>
      </c>
      <c r="G48" s="17" t="s">
        <v>23</v>
      </c>
      <c r="H48" s="17" t="s">
        <v>15</v>
      </c>
      <c r="I48" s="18"/>
      <c r="J48" s="17" t="s">
        <v>16</v>
      </c>
      <c r="K48" s="14"/>
    </row>
    <row r="49" spans="1:11" s="13" customFormat="1" x14ac:dyDescent="0.25">
      <c r="A49" s="14"/>
      <c r="B49" s="15"/>
      <c r="C49" s="15"/>
      <c r="D49" s="16"/>
      <c r="E49" s="16"/>
      <c r="F49" s="19"/>
      <c r="G49" s="19"/>
      <c r="H49" s="17" t="s">
        <v>17</v>
      </c>
      <c r="I49" s="18"/>
      <c r="J49" s="17" t="s">
        <v>18</v>
      </c>
      <c r="K49" s="14"/>
    </row>
    <row r="50" spans="1:11" s="13" customFormat="1" x14ac:dyDescent="0.25">
      <c r="A50" s="14"/>
      <c r="B50" s="15"/>
      <c r="C50" s="15"/>
      <c r="D50" s="16"/>
      <c r="E50" s="16"/>
      <c r="F50" s="20"/>
      <c r="G50" s="20"/>
      <c r="H50" s="17" t="s">
        <v>19</v>
      </c>
      <c r="I50" s="18"/>
      <c r="J50" s="17" t="s">
        <v>20</v>
      </c>
      <c r="K50" s="14"/>
    </row>
    <row r="51" spans="1:11" s="13" customFormat="1" x14ac:dyDescent="0.25">
      <c r="A51" s="33"/>
      <c r="B51" s="34"/>
      <c r="C51" s="34"/>
      <c r="D51" s="35"/>
      <c r="E51" s="35"/>
      <c r="F51" s="24"/>
      <c r="G51" s="24"/>
      <c r="H51" s="17" t="s">
        <v>21</v>
      </c>
      <c r="I51" s="36"/>
      <c r="J51" s="17"/>
      <c r="K51" s="33"/>
    </row>
    <row r="52" spans="1:11" s="13" customFormat="1" x14ac:dyDescent="0.25">
      <c r="A52" s="29" t="s">
        <v>8</v>
      </c>
      <c r="B52" s="30">
        <v>150.52000000000001</v>
      </c>
      <c r="C52" s="30">
        <v>150.52000000000001</v>
      </c>
      <c r="D52" s="31">
        <v>1</v>
      </c>
      <c r="E52" s="31">
        <v>111</v>
      </c>
      <c r="F52" s="11" t="s">
        <v>9</v>
      </c>
      <c r="G52" s="11" t="s">
        <v>22</v>
      </c>
      <c r="H52" s="11" t="s">
        <v>10</v>
      </c>
      <c r="I52" s="32" t="s">
        <v>11</v>
      </c>
      <c r="J52" s="11" t="s">
        <v>12</v>
      </c>
      <c r="K52" s="29" t="s">
        <v>13</v>
      </c>
    </row>
    <row r="53" spans="1:11" s="13" customFormat="1" x14ac:dyDescent="0.25">
      <c r="A53" s="14"/>
      <c r="B53" s="15"/>
      <c r="C53" s="15"/>
      <c r="D53" s="16"/>
      <c r="E53" s="16"/>
      <c r="F53" s="17" t="s">
        <v>14</v>
      </c>
      <c r="G53" s="17" t="s">
        <v>23</v>
      </c>
      <c r="H53" s="17" t="s">
        <v>15</v>
      </c>
      <c r="I53" s="18"/>
      <c r="J53" s="17" t="s">
        <v>16</v>
      </c>
      <c r="K53" s="14"/>
    </row>
    <row r="54" spans="1:11" s="13" customFormat="1" x14ac:dyDescent="0.25">
      <c r="A54" s="14"/>
      <c r="B54" s="15"/>
      <c r="C54" s="15"/>
      <c r="D54" s="16"/>
      <c r="E54" s="16"/>
      <c r="F54" s="19"/>
      <c r="G54" s="19"/>
      <c r="H54" s="17" t="s">
        <v>17</v>
      </c>
      <c r="I54" s="18"/>
      <c r="J54" s="17" t="s">
        <v>18</v>
      </c>
      <c r="K54" s="14"/>
    </row>
    <row r="55" spans="1:11" s="13" customFormat="1" x14ac:dyDescent="0.25">
      <c r="A55" s="14"/>
      <c r="B55" s="15"/>
      <c r="C55" s="15"/>
      <c r="D55" s="16"/>
      <c r="E55" s="16"/>
      <c r="F55" s="20"/>
      <c r="G55" s="20"/>
      <c r="H55" s="17" t="s">
        <v>19</v>
      </c>
      <c r="I55" s="18"/>
      <c r="J55" s="17" t="s">
        <v>20</v>
      </c>
      <c r="K55" s="14"/>
    </row>
    <row r="56" spans="1:11" s="13" customFormat="1" x14ac:dyDescent="0.25">
      <c r="A56" s="33"/>
      <c r="B56" s="34"/>
      <c r="C56" s="34"/>
      <c r="D56" s="35"/>
      <c r="E56" s="35"/>
      <c r="F56" s="24"/>
      <c r="G56" s="24"/>
      <c r="H56" s="17" t="s">
        <v>21</v>
      </c>
      <c r="I56" s="36"/>
      <c r="J56" s="17"/>
      <c r="K56" s="33"/>
    </row>
    <row r="57" spans="1:11" s="13" customFormat="1" x14ac:dyDescent="0.25">
      <c r="A57" s="29" t="s">
        <v>8</v>
      </c>
      <c r="B57" s="30">
        <v>5332.67</v>
      </c>
      <c r="C57" s="30">
        <v>5332.67</v>
      </c>
      <c r="D57" s="31">
        <v>1</v>
      </c>
      <c r="E57" s="31">
        <v>111</v>
      </c>
      <c r="F57" s="11" t="s">
        <v>9</v>
      </c>
      <c r="G57" s="11" t="s">
        <v>22</v>
      </c>
      <c r="H57" s="11" t="s">
        <v>10</v>
      </c>
      <c r="I57" s="32" t="s">
        <v>11</v>
      </c>
      <c r="J57" s="11" t="s">
        <v>12</v>
      </c>
      <c r="K57" s="29" t="s">
        <v>13</v>
      </c>
    </row>
    <row r="58" spans="1:11" s="13" customFormat="1" x14ac:dyDescent="0.25">
      <c r="A58" s="14"/>
      <c r="B58" s="15"/>
      <c r="C58" s="15"/>
      <c r="D58" s="16"/>
      <c r="E58" s="16"/>
      <c r="F58" s="17" t="s">
        <v>14</v>
      </c>
      <c r="G58" s="17" t="s">
        <v>23</v>
      </c>
      <c r="H58" s="17" t="s">
        <v>15</v>
      </c>
      <c r="I58" s="18"/>
      <c r="J58" s="17" t="s">
        <v>16</v>
      </c>
      <c r="K58" s="14"/>
    </row>
    <row r="59" spans="1:11" s="13" customFormat="1" x14ac:dyDescent="0.25">
      <c r="A59" s="14"/>
      <c r="B59" s="15"/>
      <c r="C59" s="15"/>
      <c r="D59" s="16"/>
      <c r="E59" s="16"/>
      <c r="F59" s="19"/>
      <c r="G59" s="19"/>
      <c r="H59" s="17" t="s">
        <v>17</v>
      </c>
      <c r="I59" s="18"/>
      <c r="J59" s="17" t="s">
        <v>18</v>
      </c>
      <c r="K59" s="14"/>
    </row>
    <row r="60" spans="1:11" s="13" customFormat="1" x14ac:dyDescent="0.25">
      <c r="A60" s="14"/>
      <c r="B60" s="15"/>
      <c r="C60" s="15"/>
      <c r="D60" s="16"/>
      <c r="E60" s="16"/>
      <c r="F60" s="20"/>
      <c r="G60" s="20"/>
      <c r="H60" s="17" t="s">
        <v>19</v>
      </c>
      <c r="I60" s="18"/>
      <c r="J60" s="17" t="s">
        <v>20</v>
      </c>
      <c r="K60" s="14"/>
    </row>
    <row r="61" spans="1:11" s="13" customFormat="1" x14ac:dyDescent="0.25">
      <c r="A61" s="33"/>
      <c r="B61" s="34"/>
      <c r="C61" s="34"/>
      <c r="D61" s="35"/>
      <c r="E61" s="35"/>
      <c r="F61" s="24"/>
      <c r="G61" s="24"/>
      <c r="H61" s="17" t="s">
        <v>21</v>
      </c>
      <c r="I61" s="36"/>
      <c r="J61" s="17"/>
      <c r="K61" s="33"/>
    </row>
    <row r="62" spans="1:11" s="13" customFormat="1" x14ac:dyDescent="0.25">
      <c r="A62" s="29" t="s">
        <v>8</v>
      </c>
      <c r="B62" s="30">
        <v>5022.43</v>
      </c>
      <c r="C62" s="30">
        <v>5022.43</v>
      </c>
      <c r="D62" s="31">
        <v>1</v>
      </c>
      <c r="E62" s="31">
        <v>111</v>
      </c>
      <c r="F62" s="11" t="s">
        <v>9</v>
      </c>
      <c r="G62" s="11" t="s">
        <v>22</v>
      </c>
      <c r="H62" s="11" t="s">
        <v>10</v>
      </c>
      <c r="I62" s="32" t="s">
        <v>11</v>
      </c>
      <c r="J62" s="11" t="s">
        <v>12</v>
      </c>
      <c r="K62" s="29" t="s">
        <v>13</v>
      </c>
    </row>
    <row r="63" spans="1:11" s="13" customFormat="1" x14ac:dyDescent="0.25">
      <c r="A63" s="14"/>
      <c r="B63" s="15"/>
      <c r="C63" s="15"/>
      <c r="D63" s="16"/>
      <c r="E63" s="16"/>
      <c r="F63" s="17" t="s">
        <v>14</v>
      </c>
      <c r="G63" s="17" t="s">
        <v>23</v>
      </c>
      <c r="H63" s="17" t="s">
        <v>15</v>
      </c>
      <c r="I63" s="18"/>
      <c r="J63" s="17" t="s">
        <v>16</v>
      </c>
      <c r="K63" s="14"/>
    </row>
    <row r="64" spans="1:11" s="13" customFormat="1" x14ac:dyDescent="0.25">
      <c r="A64" s="14"/>
      <c r="B64" s="15"/>
      <c r="C64" s="15"/>
      <c r="D64" s="16"/>
      <c r="E64" s="16"/>
      <c r="F64" s="19"/>
      <c r="G64" s="19"/>
      <c r="H64" s="17" t="s">
        <v>17</v>
      </c>
      <c r="I64" s="18"/>
      <c r="J64" s="17" t="s">
        <v>18</v>
      </c>
      <c r="K64" s="14"/>
    </row>
    <row r="65" spans="1:11" s="13" customFormat="1" x14ac:dyDescent="0.25">
      <c r="A65" s="14"/>
      <c r="B65" s="15"/>
      <c r="C65" s="15"/>
      <c r="D65" s="16"/>
      <c r="E65" s="16"/>
      <c r="F65" s="20"/>
      <c r="G65" s="20"/>
      <c r="H65" s="17" t="s">
        <v>19</v>
      </c>
      <c r="I65" s="18"/>
      <c r="J65" s="17" t="s">
        <v>20</v>
      </c>
      <c r="K65" s="14"/>
    </row>
    <row r="66" spans="1:11" s="13" customFormat="1" x14ac:dyDescent="0.25">
      <c r="A66" s="33"/>
      <c r="B66" s="34"/>
      <c r="C66" s="34"/>
      <c r="D66" s="35"/>
      <c r="E66" s="35"/>
      <c r="F66" s="24"/>
      <c r="G66" s="24"/>
      <c r="H66" s="17" t="s">
        <v>21</v>
      </c>
      <c r="I66" s="36"/>
      <c r="J66" s="17"/>
      <c r="K66" s="33"/>
    </row>
    <row r="67" spans="1:11" s="13" customFormat="1" x14ac:dyDescent="0.25">
      <c r="A67" s="29" t="s">
        <v>8</v>
      </c>
      <c r="B67" s="30">
        <v>1121.6400000000001</v>
      </c>
      <c r="C67" s="30">
        <v>1121.6400000000001</v>
      </c>
      <c r="D67" s="31">
        <v>1</v>
      </c>
      <c r="E67" s="31">
        <v>111</v>
      </c>
      <c r="F67" s="11" t="s">
        <v>9</v>
      </c>
      <c r="G67" s="11" t="s">
        <v>22</v>
      </c>
      <c r="H67" s="11" t="s">
        <v>10</v>
      </c>
      <c r="I67" s="32" t="s">
        <v>11</v>
      </c>
      <c r="J67" s="11" t="s">
        <v>12</v>
      </c>
      <c r="K67" s="29" t="s">
        <v>13</v>
      </c>
    </row>
    <row r="68" spans="1:11" s="13" customFormat="1" x14ac:dyDescent="0.25">
      <c r="A68" s="14"/>
      <c r="B68" s="15"/>
      <c r="C68" s="15"/>
      <c r="D68" s="16"/>
      <c r="E68" s="16"/>
      <c r="F68" s="17" t="s">
        <v>14</v>
      </c>
      <c r="G68" s="17" t="s">
        <v>23</v>
      </c>
      <c r="H68" s="17" t="s">
        <v>15</v>
      </c>
      <c r="I68" s="18"/>
      <c r="J68" s="17" t="s">
        <v>16</v>
      </c>
      <c r="K68" s="14"/>
    </row>
    <row r="69" spans="1:11" s="13" customFormat="1" x14ac:dyDescent="0.25">
      <c r="A69" s="14"/>
      <c r="B69" s="15"/>
      <c r="C69" s="15"/>
      <c r="D69" s="16"/>
      <c r="E69" s="16"/>
      <c r="F69" s="19"/>
      <c r="G69" s="19"/>
      <c r="H69" s="17" t="s">
        <v>17</v>
      </c>
      <c r="I69" s="18"/>
      <c r="J69" s="17" t="s">
        <v>18</v>
      </c>
      <c r="K69" s="14"/>
    </row>
    <row r="70" spans="1:11" s="13" customFormat="1" x14ac:dyDescent="0.25">
      <c r="A70" s="14"/>
      <c r="B70" s="15"/>
      <c r="C70" s="15"/>
      <c r="D70" s="16"/>
      <c r="E70" s="16"/>
      <c r="F70" s="20"/>
      <c r="G70" s="20"/>
      <c r="H70" s="17" t="s">
        <v>19</v>
      </c>
      <c r="I70" s="18"/>
      <c r="J70" s="17" t="s">
        <v>20</v>
      </c>
      <c r="K70" s="14"/>
    </row>
    <row r="71" spans="1:11" s="13" customFormat="1" x14ac:dyDescent="0.25">
      <c r="A71" s="33"/>
      <c r="B71" s="34"/>
      <c r="C71" s="34"/>
      <c r="D71" s="35"/>
      <c r="E71" s="35"/>
      <c r="F71" s="24"/>
      <c r="G71" s="24"/>
      <c r="H71" s="17" t="s">
        <v>21</v>
      </c>
      <c r="I71" s="36"/>
      <c r="J71" s="17"/>
      <c r="K71" s="33"/>
    </row>
    <row r="72" spans="1:11" s="13" customFormat="1" x14ac:dyDescent="0.25">
      <c r="A72" s="29" t="s">
        <v>8</v>
      </c>
      <c r="B72" s="30">
        <v>150.52000000000001</v>
      </c>
      <c r="C72" s="30">
        <v>150.52000000000001</v>
      </c>
      <c r="D72" s="31">
        <v>1</v>
      </c>
      <c r="E72" s="31">
        <v>111</v>
      </c>
      <c r="F72" s="11" t="s">
        <v>9</v>
      </c>
      <c r="G72" s="11" t="s">
        <v>22</v>
      </c>
      <c r="H72" s="11" t="s">
        <v>10</v>
      </c>
      <c r="I72" s="32" t="s">
        <v>11</v>
      </c>
      <c r="J72" s="11" t="s">
        <v>12</v>
      </c>
      <c r="K72" s="29" t="s">
        <v>13</v>
      </c>
    </row>
    <row r="73" spans="1:11" s="13" customFormat="1" x14ac:dyDescent="0.25">
      <c r="A73" s="14"/>
      <c r="B73" s="15"/>
      <c r="C73" s="15"/>
      <c r="D73" s="16"/>
      <c r="E73" s="16"/>
      <c r="F73" s="17" t="s">
        <v>14</v>
      </c>
      <c r="G73" s="17" t="s">
        <v>23</v>
      </c>
      <c r="H73" s="17" t="s">
        <v>15</v>
      </c>
      <c r="I73" s="18"/>
      <c r="J73" s="17" t="s">
        <v>16</v>
      </c>
      <c r="K73" s="14"/>
    </row>
    <row r="74" spans="1:11" s="13" customFormat="1" x14ac:dyDescent="0.25">
      <c r="A74" s="14"/>
      <c r="B74" s="15"/>
      <c r="C74" s="15"/>
      <c r="D74" s="16"/>
      <c r="E74" s="16"/>
      <c r="F74" s="19"/>
      <c r="G74" s="19"/>
      <c r="H74" s="17" t="s">
        <v>17</v>
      </c>
      <c r="I74" s="18"/>
      <c r="J74" s="17" t="s">
        <v>18</v>
      </c>
      <c r="K74" s="14"/>
    </row>
    <row r="75" spans="1:11" s="13" customFormat="1" x14ac:dyDescent="0.25">
      <c r="A75" s="14"/>
      <c r="B75" s="15"/>
      <c r="C75" s="15"/>
      <c r="D75" s="16"/>
      <c r="E75" s="16"/>
      <c r="F75" s="20"/>
      <c r="G75" s="20"/>
      <c r="H75" s="17" t="s">
        <v>19</v>
      </c>
      <c r="I75" s="18"/>
      <c r="J75" s="17" t="s">
        <v>20</v>
      </c>
      <c r="K75" s="14"/>
    </row>
    <row r="76" spans="1:11" s="13" customFormat="1" ht="15.75" thickBot="1" x14ac:dyDescent="0.3">
      <c r="A76" s="33"/>
      <c r="B76" s="34"/>
      <c r="C76" s="34"/>
      <c r="D76" s="35"/>
      <c r="E76" s="35"/>
      <c r="F76" s="24"/>
      <c r="G76" s="24"/>
      <c r="H76" s="17" t="s">
        <v>21</v>
      </c>
      <c r="I76" s="36"/>
      <c r="J76" s="17"/>
      <c r="K76" s="33"/>
    </row>
    <row r="77" spans="1:11" s="13" customFormat="1" x14ac:dyDescent="0.25">
      <c r="A77" s="29" t="s">
        <v>8</v>
      </c>
      <c r="B77" s="30">
        <v>6000</v>
      </c>
      <c r="C77" s="9">
        <f>B77/D77</f>
        <v>6000</v>
      </c>
      <c r="D77" s="29">
        <v>1</v>
      </c>
      <c r="E77" s="29">
        <v>113</v>
      </c>
      <c r="F77" s="11" t="s">
        <v>9</v>
      </c>
      <c r="G77" s="11" t="s">
        <v>47</v>
      </c>
      <c r="H77" s="11" t="s">
        <v>10</v>
      </c>
      <c r="I77" s="37">
        <v>11699892</v>
      </c>
      <c r="J77" s="11" t="s">
        <v>12</v>
      </c>
      <c r="K77" s="29" t="s">
        <v>13</v>
      </c>
    </row>
    <row r="78" spans="1:11" s="13" customFormat="1" x14ac:dyDescent="0.25">
      <c r="A78" s="14"/>
      <c r="B78" s="15"/>
      <c r="C78" s="15"/>
      <c r="D78" s="14"/>
      <c r="E78" s="14"/>
      <c r="F78" s="17" t="s">
        <v>14</v>
      </c>
      <c r="G78" s="17" t="s">
        <v>48</v>
      </c>
      <c r="H78" s="17" t="s">
        <v>15</v>
      </c>
      <c r="I78" s="38">
        <v>44181</v>
      </c>
      <c r="J78" s="17" t="s">
        <v>16</v>
      </c>
      <c r="K78" s="14"/>
    </row>
    <row r="79" spans="1:11" s="13" customFormat="1" x14ac:dyDescent="0.25">
      <c r="A79" s="14"/>
      <c r="B79" s="15"/>
      <c r="C79" s="15"/>
      <c r="D79" s="14"/>
      <c r="E79" s="14"/>
      <c r="F79" s="19"/>
      <c r="G79" s="19"/>
      <c r="H79" s="17" t="s">
        <v>17</v>
      </c>
      <c r="I79" s="38">
        <v>44184</v>
      </c>
      <c r="J79" s="17" t="s">
        <v>18</v>
      </c>
      <c r="K79" s="14"/>
    </row>
    <row r="80" spans="1:11" s="13" customFormat="1" x14ac:dyDescent="0.25">
      <c r="A80" s="14"/>
      <c r="B80" s="15"/>
      <c r="C80" s="15"/>
      <c r="D80" s="14"/>
      <c r="E80" s="14"/>
      <c r="F80" s="20"/>
      <c r="G80" s="20"/>
      <c r="H80" s="17" t="s">
        <v>19</v>
      </c>
      <c r="I80" s="38">
        <v>44191</v>
      </c>
      <c r="J80" s="17" t="s">
        <v>20</v>
      </c>
      <c r="K80" s="14"/>
    </row>
    <row r="81" spans="1:11" s="13" customFormat="1" ht="15.75" thickBot="1" x14ac:dyDescent="0.3">
      <c r="A81" s="33"/>
      <c r="B81" s="34"/>
      <c r="C81" s="22"/>
      <c r="D81" s="33"/>
      <c r="E81" s="33"/>
      <c r="F81" s="24"/>
      <c r="G81" s="24"/>
      <c r="H81" s="17" t="s">
        <v>21</v>
      </c>
      <c r="I81" s="39" t="s">
        <v>49</v>
      </c>
      <c r="J81" s="17"/>
      <c r="K81" s="33"/>
    </row>
    <row r="82" spans="1:11" s="13" customFormat="1" x14ac:dyDescent="0.25">
      <c r="A82" s="29" t="s">
        <v>8</v>
      </c>
      <c r="B82" s="30">
        <v>100</v>
      </c>
      <c r="C82" s="9">
        <v>100</v>
      </c>
      <c r="D82" s="29">
        <v>1</v>
      </c>
      <c r="E82" s="29">
        <v>115</v>
      </c>
      <c r="F82" s="11" t="s">
        <v>9</v>
      </c>
      <c r="G82" s="11" t="s">
        <v>37</v>
      </c>
      <c r="H82" s="11" t="s">
        <v>10</v>
      </c>
      <c r="I82" s="32" t="s">
        <v>11</v>
      </c>
      <c r="J82" s="11" t="s">
        <v>12</v>
      </c>
      <c r="K82" s="29" t="s">
        <v>13</v>
      </c>
    </row>
    <row r="83" spans="1:11" s="13" customFormat="1" x14ac:dyDescent="0.25">
      <c r="A83" s="14"/>
      <c r="B83" s="15"/>
      <c r="C83" s="15"/>
      <c r="D83" s="14"/>
      <c r="E83" s="14"/>
      <c r="F83" s="17" t="s">
        <v>14</v>
      </c>
      <c r="G83" s="17" t="s">
        <v>38</v>
      </c>
      <c r="H83" s="17" t="s">
        <v>15</v>
      </c>
      <c r="I83" s="18"/>
      <c r="J83" s="17" t="s">
        <v>16</v>
      </c>
      <c r="K83" s="14"/>
    </row>
    <row r="84" spans="1:11" s="13" customFormat="1" x14ac:dyDescent="0.25">
      <c r="A84" s="14"/>
      <c r="B84" s="15"/>
      <c r="C84" s="15"/>
      <c r="D84" s="14"/>
      <c r="E84" s="14"/>
      <c r="F84" s="19"/>
      <c r="G84" s="19"/>
      <c r="H84" s="17" t="s">
        <v>17</v>
      </c>
      <c r="I84" s="18"/>
      <c r="J84" s="17" t="s">
        <v>18</v>
      </c>
      <c r="K84" s="14"/>
    </row>
    <row r="85" spans="1:11" s="13" customFormat="1" x14ac:dyDescent="0.25">
      <c r="A85" s="14"/>
      <c r="B85" s="15"/>
      <c r="C85" s="15"/>
      <c r="D85" s="14"/>
      <c r="E85" s="14"/>
      <c r="F85" s="20"/>
      <c r="G85" s="20"/>
      <c r="H85" s="17" t="s">
        <v>19</v>
      </c>
      <c r="I85" s="18"/>
      <c r="J85" s="17" t="s">
        <v>20</v>
      </c>
      <c r="K85" s="14"/>
    </row>
    <row r="86" spans="1:11" s="13" customFormat="1" ht="15.75" thickBot="1" x14ac:dyDescent="0.3">
      <c r="A86" s="21"/>
      <c r="B86" s="22"/>
      <c r="C86" s="22"/>
      <c r="D86" s="21"/>
      <c r="E86" s="21"/>
      <c r="F86" s="24"/>
      <c r="G86" s="24"/>
      <c r="H86" s="17" t="s">
        <v>21</v>
      </c>
      <c r="I86" s="36"/>
      <c r="J86" s="17"/>
      <c r="K86" s="33"/>
    </row>
    <row r="87" spans="1:11" s="13" customFormat="1" x14ac:dyDescent="0.25">
      <c r="A87" s="29" t="s">
        <v>8</v>
      </c>
      <c r="B87" s="30">
        <v>100</v>
      </c>
      <c r="C87" s="9">
        <v>100</v>
      </c>
      <c r="D87" s="29">
        <v>1</v>
      </c>
      <c r="E87" s="29">
        <v>115</v>
      </c>
      <c r="F87" s="11" t="s">
        <v>9</v>
      </c>
      <c r="G87" s="11" t="s">
        <v>37</v>
      </c>
      <c r="H87" s="11" t="s">
        <v>10</v>
      </c>
      <c r="I87" s="32" t="s">
        <v>11</v>
      </c>
      <c r="J87" s="11" t="s">
        <v>12</v>
      </c>
      <c r="K87" s="29" t="s">
        <v>13</v>
      </c>
    </row>
    <row r="88" spans="1:11" s="13" customFormat="1" x14ac:dyDescent="0.25">
      <c r="A88" s="14"/>
      <c r="B88" s="15"/>
      <c r="C88" s="15"/>
      <c r="D88" s="14"/>
      <c r="E88" s="14"/>
      <c r="F88" s="17" t="s">
        <v>14</v>
      </c>
      <c r="G88" s="17" t="s">
        <v>38</v>
      </c>
      <c r="H88" s="17" t="s">
        <v>15</v>
      </c>
      <c r="I88" s="18"/>
      <c r="J88" s="17" t="s">
        <v>16</v>
      </c>
      <c r="K88" s="14"/>
    </row>
    <row r="89" spans="1:11" s="13" customFormat="1" x14ac:dyDescent="0.25">
      <c r="A89" s="14"/>
      <c r="B89" s="15"/>
      <c r="C89" s="15"/>
      <c r="D89" s="14"/>
      <c r="E89" s="14"/>
      <c r="F89" s="19"/>
      <c r="G89" s="19"/>
      <c r="H89" s="17" t="s">
        <v>17</v>
      </c>
      <c r="I89" s="18"/>
      <c r="J89" s="17" t="s">
        <v>18</v>
      </c>
      <c r="K89" s="14"/>
    </row>
    <row r="90" spans="1:11" s="13" customFormat="1" x14ac:dyDescent="0.25">
      <c r="A90" s="14"/>
      <c r="B90" s="15"/>
      <c r="C90" s="15"/>
      <c r="D90" s="14"/>
      <c r="E90" s="14"/>
      <c r="F90" s="20"/>
      <c r="G90" s="20"/>
      <c r="H90" s="17" t="s">
        <v>19</v>
      </c>
      <c r="I90" s="18"/>
      <c r="J90" s="17" t="s">
        <v>20</v>
      </c>
      <c r="K90" s="14"/>
    </row>
    <row r="91" spans="1:11" s="13" customFormat="1" ht="15.75" thickBot="1" x14ac:dyDescent="0.3">
      <c r="A91" s="21"/>
      <c r="B91" s="22"/>
      <c r="C91" s="22"/>
      <c r="D91" s="21"/>
      <c r="E91" s="21"/>
      <c r="F91" s="24"/>
      <c r="G91" s="24"/>
      <c r="H91" s="17" t="s">
        <v>21</v>
      </c>
      <c r="I91" s="36"/>
      <c r="J91" s="17"/>
      <c r="K91" s="33"/>
    </row>
    <row r="92" spans="1:11" s="13" customFormat="1" x14ac:dyDescent="0.25">
      <c r="A92" s="29" t="s">
        <v>8</v>
      </c>
      <c r="B92" s="40">
        <v>104</v>
      </c>
      <c r="C92" s="41">
        <f t="shared" ref="C92" si="4">B92/D92</f>
        <v>52</v>
      </c>
      <c r="D92" s="19">
        <v>2</v>
      </c>
      <c r="E92" s="19">
        <v>211</v>
      </c>
      <c r="F92" s="17" t="s">
        <v>9</v>
      </c>
      <c r="G92" s="17" t="s">
        <v>65</v>
      </c>
      <c r="H92" s="42"/>
      <c r="I92" s="42"/>
      <c r="J92" s="42"/>
      <c r="K92" s="42"/>
    </row>
    <row r="93" spans="1:11" s="13" customFormat="1" ht="15.75" thickBot="1" x14ac:dyDescent="0.3">
      <c r="A93" s="33"/>
      <c r="B93" s="43"/>
      <c r="C93" s="43"/>
      <c r="D93" s="24"/>
      <c r="E93" s="24"/>
      <c r="F93" s="17" t="s">
        <v>14</v>
      </c>
      <c r="G93" s="44" t="s">
        <v>66</v>
      </c>
      <c r="H93" s="42"/>
      <c r="I93" s="42"/>
      <c r="J93" s="42"/>
      <c r="K93" s="42"/>
    </row>
    <row r="94" spans="1:11" s="13" customFormat="1" x14ac:dyDescent="0.25">
      <c r="A94" s="29" t="s">
        <v>8</v>
      </c>
      <c r="B94" s="40">
        <v>50</v>
      </c>
      <c r="C94" s="41">
        <f t="shared" ref="C94" si="5">B94/D94</f>
        <v>50</v>
      </c>
      <c r="D94" s="19">
        <v>1</v>
      </c>
      <c r="E94" s="19">
        <v>211</v>
      </c>
      <c r="F94" s="17" t="s">
        <v>9</v>
      </c>
      <c r="G94" s="17" t="s">
        <v>39</v>
      </c>
      <c r="H94" s="42"/>
      <c r="I94" s="42"/>
      <c r="J94" s="42"/>
      <c r="K94" s="42"/>
    </row>
    <row r="95" spans="1:11" s="13" customFormat="1" ht="15.75" thickBot="1" x14ac:dyDescent="0.3">
      <c r="A95" s="33"/>
      <c r="B95" s="43"/>
      <c r="C95" s="43"/>
      <c r="D95" s="24"/>
      <c r="E95" s="24"/>
      <c r="F95" s="17" t="s">
        <v>14</v>
      </c>
      <c r="G95" s="44" t="s">
        <v>40</v>
      </c>
      <c r="H95" s="42"/>
      <c r="I95" s="42"/>
      <c r="J95" s="42"/>
      <c r="K95" s="42"/>
    </row>
    <row r="96" spans="1:11" s="13" customFormat="1" x14ac:dyDescent="0.25">
      <c r="A96" s="29" t="s">
        <v>8</v>
      </c>
      <c r="B96" s="40">
        <v>50</v>
      </c>
      <c r="C96" s="41">
        <f t="shared" ref="C96" si="6">B96/D96</f>
        <v>50</v>
      </c>
      <c r="D96" s="19">
        <v>1</v>
      </c>
      <c r="E96" s="19">
        <v>211</v>
      </c>
      <c r="F96" s="17" t="s">
        <v>9</v>
      </c>
      <c r="G96" s="17" t="s">
        <v>39</v>
      </c>
      <c r="H96" s="42"/>
      <c r="I96" s="42"/>
      <c r="J96" s="42"/>
      <c r="K96" s="42"/>
    </row>
    <row r="97" spans="1:11" s="13" customFormat="1" ht="15.75" thickBot="1" x14ac:dyDescent="0.3">
      <c r="A97" s="33"/>
      <c r="B97" s="43"/>
      <c r="C97" s="43"/>
      <c r="D97" s="24"/>
      <c r="E97" s="24"/>
      <c r="F97" s="17" t="s">
        <v>14</v>
      </c>
      <c r="G97" s="44" t="s">
        <v>40</v>
      </c>
      <c r="H97" s="42"/>
      <c r="I97" s="42"/>
      <c r="J97" s="42"/>
      <c r="K97" s="42"/>
    </row>
    <row r="98" spans="1:11" s="13" customFormat="1" x14ac:dyDescent="0.25">
      <c r="A98" s="29" t="s">
        <v>8</v>
      </c>
      <c r="B98" s="40">
        <v>50</v>
      </c>
      <c r="C98" s="41">
        <f t="shared" ref="C98" si="7">B98/D98</f>
        <v>50</v>
      </c>
      <c r="D98" s="19">
        <v>1</v>
      </c>
      <c r="E98" s="19">
        <v>211</v>
      </c>
      <c r="F98" s="17" t="s">
        <v>9</v>
      </c>
      <c r="G98" s="17" t="s">
        <v>39</v>
      </c>
      <c r="H98" s="42"/>
      <c r="I98" s="42"/>
      <c r="J98" s="42"/>
      <c r="K98" s="42"/>
    </row>
    <row r="99" spans="1:11" s="13" customFormat="1" ht="15.75" thickBot="1" x14ac:dyDescent="0.3">
      <c r="A99" s="33"/>
      <c r="B99" s="43"/>
      <c r="C99" s="43"/>
      <c r="D99" s="24"/>
      <c r="E99" s="24"/>
      <c r="F99" s="17" t="s">
        <v>14</v>
      </c>
      <c r="G99" s="44" t="s">
        <v>40</v>
      </c>
      <c r="H99" s="42"/>
      <c r="I99" s="42"/>
      <c r="J99" s="42"/>
      <c r="K99" s="42"/>
    </row>
    <row r="100" spans="1:11" s="13" customFormat="1" x14ac:dyDescent="0.25">
      <c r="A100" s="29" t="s">
        <v>8</v>
      </c>
      <c r="B100" s="40">
        <v>200</v>
      </c>
      <c r="C100" s="41">
        <f t="shared" ref="C100" si="8">B100/D100</f>
        <v>50</v>
      </c>
      <c r="D100" s="19">
        <v>4</v>
      </c>
      <c r="E100" s="19">
        <v>211</v>
      </c>
      <c r="F100" s="17" t="s">
        <v>9</v>
      </c>
      <c r="G100" s="17" t="s">
        <v>39</v>
      </c>
      <c r="H100" s="42"/>
      <c r="I100" s="42"/>
      <c r="J100" s="42"/>
      <c r="K100" s="42"/>
    </row>
    <row r="101" spans="1:11" s="13" customFormat="1" ht="15.75" thickBot="1" x14ac:dyDescent="0.3">
      <c r="A101" s="33"/>
      <c r="B101" s="43"/>
      <c r="C101" s="43"/>
      <c r="D101" s="24"/>
      <c r="E101" s="24"/>
      <c r="F101" s="17" t="s">
        <v>14</v>
      </c>
      <c r="G101" s="44" t="s">
        <v>40</v>
      </c>
      <c r="H101" s="42"/>
      <c r="I101" s="42"/>
      <c r="J101" s="42"/>
      <c r="K101" s="42"/>
    </row>
    <row r="102" spans="1:11" s="13" customFormat="1" x14ac:dyDescent="0.25">
      <c r="A102" s="29" t="s">
        <v>8</v>
      </c>
      <c r="B102" s="40">
        <v>500</v>
      </c>
      <c r="C102" s="41">
        <f t="shared" ref="C102" si="9">B102/D102</f>
        <v>10</v>
      </c>
      <c r="D102" s="19">
        <v>50</v>
      </c>
      <c r="E102" s="19">
        <v>247</v>
      </c>
      <c r="F102" s="17" t="s">
        <v>9</v>
      </c>
      <c r="G102" s="17" t="s">
        <v>73</v>
      </c>
      <c r="H102" s="42"/>
      <c r="I102" s="42"/>
      <c r="J102" s="42"/>
      <c r="K102" s="42"/>
    </row>
    <row r="103" spans="1:11" s="13" customFormat="1" ht="15.75" thickBot="1" x14ac:dyDescent="0.3">
      <c r="A103" s="33"/>
      <c r="B103" s="43"/>
      <c r="C103" s="43"/>
      <c r="D103" s="24"/>
      <c r="E103" s="24"/>
      <c r="F103" s="17" t="s">
        <v>14</v>
      </c>
      <c r="G103" s="44" t="s">
        <v>64</v>
      </c>
      <c r="H103" s="42"/>
      <c r="I103" s="42"/>
      <c r="J103" s="42"/>
      <c r="K103" s="42"/>
    </row>
    <row r="104" spans="1:11" s="13" customFormat="1" x14ac:dyDescent="0.25">
      <c r="A104" s="29" t="s">
        <v>8</v>
      </c>
      <c r="B104" s="40">
        <v>2975</v>
      </c>
      <c r="C104" s="41">
        <f t="shared" ref="C104" si="10">B104/D104</f>
        <v>1</v>
      </c>
      <c r="D104" s="19">
        <v>2975</v>
      </c>
      <c r="E104" s="19">
        <v>247</v>
      </c>
      <c r="F104" s="17" t="s">
        <v>9</v>
      </c>
      <c r="G104" s="17" t="s">
        <v>55</v>
      </c>
      <c r="H104" s="42"/>
      <c r="I104" s="42"/>
      <c r="J104" s="42"/>
      <c r="K104" s="42"/>
    </row>
    <row r="105" spans="1:11" s="13" customFormat="1" ht="15.75" thickBot="1" x14ac:dyDescent="0.3">
      <c r="A105" s="33"/>
      <c r="B105" s="43"/>
      <c r="C105" s="43"/>
      <c r="D105" s="24"/>
      <c r="E105" s="24"/>
      <c r="F105" s="17" t="s">
        <v>14</v>
      </c>
      <c r="G105" s="44" t="s">
        <v>56</v>
      </c>
      <c r="H105" s="42"/>
      <c r="I105" s="42"/>
      <c r="J105" s="42"/>
      <c r="K105" s="42"/>
    </row>
    <row r="106" spans="1:11" s="13" customFormat="1" x14ac:dyDescent="0.25">
      <c r="A106" s="29" t="s">
        <v>8</v>
      </c>
      <c r="B106" s="40">
        <v>1683</v>
      </c>
      <c r="C106" s="41">
        <f t="shared" ref="C106" si="11">B106/D106</f>
        <v>1683</v>
      </c>
      <c r="D106" s="19">
        <v>1</v>
      </c>
      <c r="E106" s="19">
        <v>195</v>
      </c>
      <c r="F106" s="17" t="s">
        <v>9</v>
      </c>
      <c r="G106" s="17" t="s">
        <v>41</v>
      </c>
      <c r="H106" s="42"/>
      <c r="I106" s="42"/>
      <c r="J106" s="42"/>
      <c r="K106" s="42"/>
    </row>
    <row r="107" spans="1:11" s="13" customFormat="1" ht="15.75" thickBot="1" x14ac:dyDescent="0.3">
      <c r="A107" s="33"/>
      <c r="B107" s="43"/>
      <c r="C107" s="43"/>
      <c r="D107" s="24"/>
      <c r="E107" s="24"/>
      <c r="F107" s="17" t="s">
        <v>14</v>
      </c>
      <c r="G107" s="44" t="s">
        <v>42</v>
      </c>
      <c r="H107" s="42"/>
      <c r="I107" s="42"/>
      <c r="J107" s="42"/>
      <c r="K107" s="42"/>
    </row>
    <row r="108" spans="1:11" s="13" customFormat="1" ht="28.5" customHeight="1" x14ac:dyDescent="0.25">
      <c r="A108" s="29" t="s">
        <v>8</v>
      </c>
      <c r="B108" s="40">
        <v>2050.1999999999998</v>
      </c>
      <c r="C108" s="41">
        <f t="shared" ref="C108" si="12">B108/D108</f>
        <v>2050.1999999999998</v>
      </c>
      <c r="D108" s="19">
        <v>1</v>
      </c>
      <c r="E108" s="19">
        <v>121</v>
      </c>
      <c r="F108" s="17" t="s">
        <v>9</v>
      </c>
      <c r="G108" s="45" t="s">
        <v>24</v>
      </c>
      <c r="H108" s="42"/>
      <c r="I108" s="42"/>
      <c r="J108" s="42"/>
      <c r="K108" s="42"/>
    </row>
    <row r="109" spans="1:11" s="13" customFormat="1" ht="15.75" thickBot="1" x14ac:dyDescent="0.3">
      <c r="A109" s="33"/>
      <c r="B109" s="43"/>
      <c r="C109" s="43"/>
      <c r="D109" s="24"/>
      <c r="E109" s="24"/>
      <c r="F109" s="17" t="s">
        <v>14</v>
      </c>
      <c r="G109" s="46" t="s">
        <v>30</v>
      </c>
      <c r="H109" s="42"/>
      <c r="I109" s="42"/>
      <c r="J109" s="42"/>
      <c r="K109" s="42"/>
    </row>
    <row r="110" spans="1:11" s="13" customFormat="1" ht="30.75" customHeight="1" x14ac:dyDescent="0.25">
      <c r="A110" s="29" t="s">
        <v>8</v>
      </c>
      <c r="B110" s="40">
        <v>2050.1999999999998</v>
      </c>
      <c r="C110" s="41">
        <f t="shared" ref="C110:C112" si="13">B110/D110</f>
        <v>2050.1999999999998</v>
      </c>
      <c r="D110" s="19">
        <v>1</v>
      </c>
      <c r="E110" s="19">
        <v>121</v>
      </c>
      <c r="F110" s="17" t="s">
        <v>9</v>
      </c>
      <c r="G110" s="45" t="s">
        <v>24</v>
      </c>
      <c r="H110" s="42"/>
      <c r="I110" s="42"/>
      <c r="J110" s="42"/>
      <c r="K110" s="42"/>
    </row>
    <row r="111" spans="1:11" s="13" customFormat="1" ht="15.75" thickBot="1" x14ac:dyDescent="0.3">
      <c r="A111" s="33"/>
      <c r="B111" s="43"/>
      <c r="C111" s="43"/>
      <c r="D111" s="24"/>
      <c r="E111" s="24"/>
      <c r="F111" s="17" t="s">
        <v>14</v>
      </c>
      <c r="G111" s="46" t="s">
        <v>30</v>
      </c>
      <c r="H111" s="42"/>
      <c r="I111" s="42"/>
      <c r="J111" s="42"/>
      <c r="K111" s="42"/>
    </row>
    <row r="112" spans="1:11" s="13" customFormat="1" ht="28.5" customHeight="1" x14ac:dyDescent="0.25">
      <c r="A112" s="29" t="s">
        <v>8</v>
      </c>
      <c r="B112" s="40">
        <v>2050.1999999999998</v>
      </c>
      <c r="C112" s="41">
        <f t="shared" si="13"/>
        <v>2050.1999999999998</v>
      </c>
      <c r="D112" s="19">
        <v>1</v>
      </c>
      <c r="E112" s="19">
        <v>121</v>
      </c>
      <c r="F112" s="17" t="s">
        <v>9</v>
      </c>
      <c r="G112" s="45" t="s">
        <v>24</v>
      </c>
      <c r="H112" s="42"/>
      <c r="I112" s="42"/>
      <c r="J112" s="42"/>
      <c r="K112" s="42"/>
    </row>
    <row r="113" spans="1:11" s="13" customFormat="1" ht="15.75" thickBot="1" x14ac:dyDescent="0.3">
      <c r="A113" s="33"/>
      <c r="B113" s="43"/>
      <c r="C113" s="43"/>
      <c r="D113" s="24"/>
      <c r="E113" s="24"/>
      <c r="F113" s="17" t="s">
        <v>14</v>
      </c>
      <c r="G113" s="46" t="s">
        <v>30</v>
      </c>
      <c r="H113" s="42"/>
      <c r="I113" s="42"/>
      <c r="J113" s="42"/>
      <c r="K113" s="42"/>
    </row>
    <row r="114" spans="1:11" s="13" customFormat="1" ht="30.75" customHeight="1" x14ac:dyDescent="0.25">
      <c r="A114" s="29" t="s">
        <v>8</v>
      </c>
      <c r="B114" s="40">
        <v>2050.1999999999998</v>
      </c>
      <c r="C114" s="41">
        <f t="shared" ref="C114" si="14">B114/D114</f>
        <v>2050.1999999999998</v>
      </c>
      <c r="D114" s="19">
        <v>1</v>
      </c>
      <c r="E114" s="19">
        <v>121</v>
      </c>
      <c r="F114" s="17" t="s">
        <v>9</v>
      </c>
      <c r="G114" s="45" t="s">
        <v>24</v>
      </c>
      <c r="H114" s="42"/>
      <c r="I114" s="42"/>
      <c r="J114" s="42"/>
      <c r="K114" s="42"/>
    </row>
    <row r="115" spans="1:11" s="13" customFormat="1" ht="15.75" thickBot="1" x14ac:dyDescent="0.3">
      <c r="A115" s="33"/>
      <c r="B115" s="43"/>
      <c r="C115" s="43"/>
      <c r="D115" s="24"/>
      <c r="E115" s="24"/>
      <c r="F115" s="17" t="s">
        <v>14</v>
      </c>
      <c r="G115" s="46" t="s">
        <v>30</v>
      </c>
      <c r="H115" s="42"/>
      <c r="I115" s="42"/>
      <c r="J115" s="42"/>
      <c r="K115" s="42"/>
    </row>
    <row r="116" spans="1:11" s="13" customFormat="1" ht="30.75" customHeight="1" x14ac:dyDescent="0.25">
      <c r="A116" s="29" t="s">
        <v>8</v>
      </c>
      <c r="B116" s="40">
        <v>2050.1999999999998</v>
      </c>
      <c r="C116" s="41">
        <f t="shared" ref="C116" si="15">B116/D116</f>
        <v>2050.1999999999998</v>
      </c>
      <c r="D116" s="19">
        <v>1</v>
      </c>
      <c r="E116" s="19">
        <v>121</v>
      </c>
      <c r="F116" s="17" t="s">
        <v>9</v>
      </c>
      <c r="G116" s="45" t="s">
        <v>24</v>
      </c>
      <c r="H116" s="42"/>
      <c r="I116" s="42"/>
      <c r="J116" s="42"/>
      <c r="K116" s="42"/>
    </row>
    <row r="117" spans="1:11" s="13" customFormat="1" ht="15.75" thickBot="1" x14ac:dyDescent="0.3">
      <c r="A117" s="33"/>
      <c r="B117" s="43"/>
      <c r="C117" s="43"/>
      <c r="D117" s="24"/>
      <c r="E117" s="24"/>
      <c r="F117" s="17" t="s">
        <v>14</v>
      </c>
      <c r="G117" s="46" t="s">
        <v>30</v>
      </c>
      <c r="H117" s="42"/>
      <c r="I117" s="42"/>
      <c r="J117" s="42"/>
      <c r="K117" s="42"/>
    </row>
    <row r="118" spans="1:11" s="13" customFormat="1" ht="30.75" customHeight="1" x14ac:dyDescent="0.25">
      <c r="A118" s="29" t="s">
        <v>8</v>
      </c>
      <c r="B118" s="40">
        <v>2050.1999999999998</v>
      </c>
      <c r="C118" s="41">
        <f t="shared" ref="C118" si="16">B118/D118</f>
        <v>2050.1999999999998</v>
      </c>
      <c r="D118" s="19">
        <v>1</v>
      </c>
      <c r="E118" s="19">
        <v>121</v>
      </c>
      <c r="F118" s="17" t="s">
        <v>9</v>
      </c>
      <c r="G118" s="45" t="s">
        <v>24</v>
      </c>
      <c r="H118" s="42"/>
      <c r="I118" s="42"/>
      <c r="J118" s="42"/>
      <c r="K118" s="42"/>
    </row>
    <row r="119" spans="1:11" s="13" customFormat="1" ht="15.75" thickBot="1" x14ac:dyDescent="0.3">
      <c r="A119" s="33"/>
      <c r="B119" s="43"/>
      <c r="C119" s="43"/>
      <c r="D119" s="24"/>
      <c r="E119" s="24"/>
      <c r="F119" s="17" t="s">
        <v>14</v>
      </c>
      <c r="G119" s="46" t="s">
        <v>30</v>
      </c>
      <c r="H119" s="42"/>
      <c r="I119" s="42"/>
      <c r="J119" s="42"/>
      <c r="K119" s="42"/>
    </row>
    <row r="120" spans="1:11" s="13" customFormat="1" ht="30.75" customHeight="1" x14ac:dyDescent="0.25">
      <c r="A120" s="29" t="s">
        <v>8</v>
      </c>
      <c r="B120" s="40">
        <v>2050.1999999999998</v>
      </c>
      <c r="C120" s="41">
        <f t="shared" ref="C120" si="17">B120/D120</f>
        <v>2050.1999999999998</v>
      </c>
      <c r="D120" s="19">
        <v>1</v>
      </c>
      <c r="E120" s="19">
        <v>121</v>
      </c>
      <c r="F120" s="17" t="s">
        <v>9</v>
      </c>
      <c r="G120" s="45" t="s">
        <v>24</v>
      </c>
      <c r="H120" s="42"/>
      <c r="I120" s="42"/>
      <c r="J120" s="42"/>
      <c r="K120" s="42"/>
    </row>
    <row r="121" spans="1:11" s="13" customFormat="1" ht="15.75" thickBot="1" x14ac:dyDescent="0.3">
      <c r="A121" s="33"/>
      <c r="B121" s="43"/>
      <c r="C121" s="43"/>
      <c r="D121" s="24"/>
      <c r="E121" s="24"/>
      <c r="F121" s="17" t="s">
        <v>14</v>
      </c>
      <c r="G121" s="46" t="s">
        <v>30</v>
      </c>
      <c r="H121" s="42"/>
      <c r="I121" s="42"/>
      <c r="J121" s="42"/>
      <c r="K121" s="42"/>
    </row>
    <row r="122" spans="1:11" s="13" customFormat="1" ht="30.75" customHeight="1" x14ac:dyDescent="0.25">
      <c r="A122" s="29" t="s">
        <v>8</v>
      </c>
      <c r="B122" s="40">
        <v>2050.1999999999998</v>
      </c>
      <c r="C122" s="41">
        <f t="shared" ref="C122" si="18">B122/D122</f>
        <v>2050.1999999999998</v>
      </c>
      <c r="D122" s="19">
        <v>1</v>
      </c>
      <c r="E122" s="19">
        <v>121</v>
      </c>
      <c r="F122" s="17" t="s">
        <v>9</v>
      </c>
      <c r="G122" s="45" t="s">
        <v>24</v>
      </c>
      <c r="H122" s="42"/>
      <c r="I122" s="42"/>
      <c r="J122" s="42"/>
      <c r="K122" s="42"/>
    </row>
    <row r="123" spans="1:11" s="13" customFormat="1" ht="15.75" thickBot="1" x14ac:dyDescent="0.3">
      <c r="A123" s="33"/>
      <c r="B123" s="43"/>
      <c r="C123" s="43"/>
      <c r="D123" s="24"/>
      <c r="E123" s="24"/>
      <c r="F123" s="17" t="s">
        <v>14</v>
      </c>
      <c r="G123" s="46" t="s">
        <v>30</v>
      </c>
      <c r="H123" s="42"/>
      <c r="I123" s="42"/>
      <c r="J123" s="42"/>
      <c r="K123" s="42"/>
    </row>
    <row r="124" spans="1:11" s="13" customFormat="1" ht="30.75" customHeight="1" x14ac:dyDescent="0.25">
      <c r="A124" s="29" t="s">
        <v>8</v>
      </c>
      <c r="B124" s="40">
        <v>2050.1999999999998</v>
      </c>
      <c r="C124" s="41">
        <f t="shared" ref="C124" si="19">B124/D124</f>
        <v>2050.1999999999998</v>
      </c>
      <c r="D124" s="19">
        <v>1</v>
      </c>
      <c r="E124" s="19">
        <v>121</v>
      </c>
      <c r="F124" s="17" t="s">
        <v>9</v>
      </c>
      <c r="G124" s="45" t="s">
        <v>24</v>
      </c>
      <c r="H124" s="42"/>
      <c r="I124" s="42"/>
      <c r="J124" s="42"/>
      <c r="K124" s="42"/>
    </row>
    <row r="125" spans="1:11" s="13" customFormat="1" ht="15.75" thickBot="1" x14ac:dyDescent="0.3">
      <c r="A125" s="33"/>
      <c r="B125" s="43"/>
      <c r="C125" s="43"/>
      <c r="D125" s="24"/>
      <c r="E125" s="24"/>
      <c r="F125" s="17" t="s">
        <v>14</v>
      </c>
      <c r="G125" s="46" t="s">
        <v>30</v>
      </c>
      <c r="H125" s="42"/>
      <c r="I125" s="42"/>
      <c r="J125" s="42"/>
      <c r="K125" s="42"/>
    </row>
    <row r="126" spans="1:11" s="13" customFormat="1" x14ac:dyDescent="0.25">
      <c r="A126" s="8" t="s">
        <v>8</v>
      </c>
      <c r="B126" s="41">
        <v>22380</v>
      </c>
      <c r="C126" s="41">
        <f>B126/D126</f>
        <v>22380</v>
      </c>
      <c r="D126" s="47">
        <v>1</v>
      </c>
      <c r="E126" s="47">
        <v>197</v>
      </c>
      <c r="F126" s="17" t="s">
        <v>9</v>
      </c>
      <c r="G126" s="17" t="s">
        <v>71</v>
      </c>
      <c r="H126" s="42"/>
      <c r="I126" s="42"/>
      <c r="J126" s="42"/>
      <c r="K126" s="42"/>
    </row>
    <row r="127" spans="1:11" s="13" customFormat="1" ht="15.75" thickBot="1" x14ac:dyDescent="0.3">
      <c r="A127" s="33"/>
      <c r="B127" s="43"/>
      <c r="C127" s="43"/>
      <c r="D127" s="24"/>
      <c r="E127" s="24"/>
      <c r="F127" s="17" t="s">
        <v>14</v>
      </c>
      <c r="G127" s="44" t="s">
        <v>72</v>
      </c>
      <c r="H127" s="42"/>
      <c r="I127" s="42"/>
      <c r="J127" s="42"/>
      <c r="K127" s="42"/>
    </row>
    <row r="128" spans="1:11" s="13" customFormat="1" x14ac:dyDescent="0.25">
      <c r="A128" s="8" t="s">
        <v>8</v>
      </c>
      <c r="B128" s="41">
        <v>1350</v>
      </c>
      <c r="C128" s="41">
        <f t="shared" ref="C128" si="20">B128/D128</f>
        <v>0.9</v>
      </c>
      <c r="D128" s="47">
        <v>1500</v>
      </c>
      <c r="E128" s="47">
        <v>122</v>
      </c>
      <c r="F128" s="17" t="s">
        <v>9</v>
      </c>
      <c r="G128" s="17" t="s">
        <v>51</v>
      </c>
      <c r="H128" s="42"/>
      <c r="I128" s="42"/>
      <c r="J128" s="42"/>
      <c r="K128" s="42"/>
    </row>
    <row r="129" spans="1:11" s="13" customFormat="1" ht="15.75" thickBot="1" x14ac:dyDescent="0.3">
      <c r="A129" s="33"/>
      <c r="B129" s="43"/>
      <c r="C129" s="43"/>
      <c r="D129" s="24"/>
      <c r="E129" s="24"/>
      <c r="F129" s="17" t="s">
        <v>14</v>
      </c>
      <c r="G129" s="44" t="s">
        <v>52</v>
      </c>
      <c r="H129" s="42"/>
      <c r="I129" s="42"/>
      <c r="J129" s="42"/>
      <c r="K129" s="42"/>
    </row>
    <row r="130" spans="1:11" s="13" customFormat="1" x14ac:dyDescent="0.25">
      <c r="A130" s="8" t="s">
        <v>8</v>
      </c>
      <c r="B130" s="41">
        <v>50</v>
      </c>
      <c r="C130" s="41">
        <f t="shared" ref="C130" si="21">B130/D130</f>
        <v>50</v>
      </c>
      <c r="D130" s="47">
        <v>1</v>
      </c>
      <c r="E130" s="47">
        <v>211</v>
      </c>
      <c r="F130" s="17" t="s">
        <v>9</v>
      </c>
      <c r="G130" s="17" t="s">
        <v>27</v>
      </c>
      <c r="H130" s="42"/>
      <c r="I130" s="42"/>
      <c r="J130" s="42"/>
      <c r="K130" s="42"/>
    </row>
    <row r="131" spans="1:11" s="13" customFormat="1" ht="15.75" thickBot="1" x14ac:dyDescent="0.3">
      <c r="A131" s="33"/>
      <c r="B131" s="43"/>
      <c r="C131" s="43"/>
      <c r="D131" s="24"/>
      <c r="E131" s="24"/>
      <c r="F131" s="17" t="s">
        <v>14</v>
      </c>
      <c r="G131" s="44" t="s">
        <v>28</v>
      </c>
      <c r="H131" s="42"/>
      <c r="I131" s="42"/>
      <c r="J131" s="42"/>
      <c r="K131" s="42"/>
    </row>
    <row r="132" spans="1:11" s="13" customFormat="1" x14ac:dyDescent="0.25">
      <c r="A132" s="8" t="s">
        <v>8</v>
      </c>
      <c r="B132" s="41">
        <v>100</v>
      </c>
      <c r="C132" s="41">
        <f t="shared" ref="C132:C142" si="22">B132/D132</f>
        <v>50</v>
      </c>
      <c r="D132" s="47">
        <v>2</v>
      </c>
      <c r="E132" s="47">
        <v>211</v>
      </c>
      <c r="F132" s="17" t="s">
        <v>9</v>
      </c>
      <c r="G132" s="17" t="s">
        <v>29</v>
      </c>
      <c r="H132" s="42"/>
      <c r="I132" s="42"/>
      <c r="J132" s="42"/>
      <c r="K132" s="42"/>
    </row>
    <row r="133" spans="1:11" s="13" customFormat="1" ht="15.75" thickBot="1" x14ac:dyDescent="0.3">
      <c r="A133" s="33"/>
      <c r="B133" s="43"/>
      <c r="C133" s="43"/>
      <c r="D133" s="24"/>
      <c r="E133" s="24"/>
      <c r="F133" s="17" t="s">
        <v>14</v>
      </c>
      <c r="G133" s="44" t="s">
        <v>28</v>
      </c>
      <c r="H133" s="42"/>
      <c r="I133" s="42"/>
      <c r="J133" s="42"/>
      <c r="K133" s="42"/>
    </row>
    <row r="134" spans="1:11" s="13" customFormat="1" x14ac:dyDescent="0.25">
      <c r="A134" s="8" t="s">
        <v>8</v>
      </c>
      <c r="B134" s="41">
        <v>104</v>
      </c>
      <c r="C134" s="41">
        <f t="shared" si="22"/>
        <v>52</v>
      </c>
      <c r="D134" s="47">
        <v>2</v>
      </c>
      <c r="E134" s="47">
        <v>211</v>
      </c>
      <c r="F134" s="17" t="s">
        <v>9</v>
      </c>
      <c r="G134" s="17" t="s">
        <v>29</v>
      </c>
      <c r="H134" s="42"/>
      <c r="I134" s="42"/>
      <c r="J134" s="42"/>
      <c r="K134" s="42"/>
    </row>
    <row r="135" spans="1:11" s="13" customFormat="1" ht="15.75" thickBot="1" x14ac:dyDescent="0.3">
      <c r="A135" s="33"/>
      <c r="B135" s="43"/>
      <c r="C135" s="43"/>
      <c r="D135" s="24"/>
      <c r="E135" s="24"/>
      <c r="F135" s="17" t="s">
        <v>14</v>
      </c>
      <c r="G135" s="44" t="s">
        <v>28</v>
      </c>
      <c r="H135" s="42"/>
      <c r="I135" s="42"/>
      <c r="J135" s="42"/>
      <c r="K135" s="42"/>
    </row>
    <row r="136" spans="1:11" s="13" customFormat="1" x14ac:dyDescent="0.25">
      <c r="A136" s="8" t="s">
        <v>8</v>
      </c>
      <c r="B136" s="41">
        <v>51</v>
      </c>
      <c r="C136" s="41">
        <f t="shared" ref="C136" si="23">B136/D136</f>
        <v>51</v>
      </c>
      <c r="D136" s="47">
        <v>1</v>
      </c>
      <c r="E136" s="47">
        <v>211</v>
      </c>
      <c r="F136" s="17" t="s">
        <v>9</v>
      </c>
      <c r="G136" s="17" t="s">
        <v>29</v>
      </c>
      <c r="H136" s="42"/>
      <c r="I136" s="42"/>
      <c r="J136" s="42"/>
      <c r="K136" s="42"/>
    </row>
    <row r="137" spans="1:11" s="13" customFormat="1" ht="15.75" thickBot="1" x14ac:dyDescent="0.3">
      <c r="A137" s="33"/>
      <c r="B137" s="43"/>
      <c r="C137" s="43"/>
      <c r="D137" s="24"/>
      <c r="E137" s="24"/>
      <c r="F137" s="17" t="s">
        <v>14</v>
      </c>
      <c r="G137" s="44" t="s">
        <v>28</v>
      </c>
      <c r="H137" s="42"/>
      <c r="I137" s="42"/>
      <c r="J137" s="42"/>
      <c r="K137" s="42"/>
    </row>
    <row r="138" spans="1:11" s="13" customFormat="1" x14ac:dyDescent="0.25">
      <c r="A138" s="8" t="s">
        <v>8</v>
      </c>
      <c r="B138" s="41">
        <v>149</v>
      </c>
      <c r="C138" s="41">
        <f t="shared" ref="C138" si="24">B138/D138</f>
        <v>49.666666666666664</v>
      </c>
      <c r="D138" s="47">
        <v>3</v>
      </c>
      <c r="E138" s="47">
        <v>211</v>
      </c>
      <c r="F138" s="17" t="s">
        <v>9</v>
      </c>
      <c r="G138" s="17" t="s">
        <v>29</v>
      </c>
      <c r="H138" s="42"/>
      <c r="I138" s="42"/>
      <c r="J138" s="42"/>
      <c r="K138" s="42"/>
    </row>
    <row r="139" spans="1:11" s="13" customFormat="1" ht="15.75" thickBot="1" x14ac:dyDescent="0.3">
      <c r="A139" s="33"/>
      <c r="B139" s="43"/>
      <c r="C139" s="43"/>
      <c r="D139" s="24"/>
      <c r="E139" s="24"/>
      <c r="F139" s="17" t="s">
        <v>14</v>
      </c>
      <c r="G139" s="44" t="s">
        <v>28</v>
      </c>
      <c r="H139" s="42"/>
      <c r="I139" s="42"/>
      <c r="J139" s="42"/>
      <c r="K139" s="42"/>
    </row>
    <row r="140" spans="1:11" s="13" customFormat="1" x14ac:dyDescent="0.25">
      <c r="A140" s="8" t="s">
        <v>8</v>
      </c>
      <c r="B140" s="41">
        <v>50</v>
      </c>
      <c r="C140" s="41">
        <f t="shared" ref="C140" si="25">B140/D140</f>
        <v>50</v>
      </c>
      <c r="D140" s="47">
        <v>1</v>
      </c>
      <c r="E140" s="47">
        <v>211</v>
      </c>
      <c r="F140" s="17" t="s">
        <v>9</v>
      </c>
      <c r="G140" s="17" t="s">
        <v>29</v>
      </c>
      <c r="H140" s="42"/>
      <c r="I140" s="42"/>
      <c r="J140" s="42"/>
      <c r="K140" s="42"/>
    </row>
    <row r="141" spans="1:11" s="13" customFormat="1" ht="15.75" thickBot="1" x14ac:dyDescent="0.3">
      <c r="A141" s="33"/>
      <c r="B141" s="43"/>
      <c r="C141" s="43"/>
      <c r="D141" s="24"/>
      <c r="E141" s="24"/>
      <c r="F141" s="17" t="s">
        <v>14</v>
      </c>
      <c r="G141" s="44" t="s">
        <v>28</v>
      </c>
      <c r="H141" s="42"/>
      <c r="I141" s="42"/>
      <c r="J141" s="42"/>
      <c r="K141" s="42"/>
    </row>
    <row r="142" spans="1:11" s="13" customFormat="1" x14ac:dyDescent="0.25">
      <c r="A142" s="8" t="s">
        <v>8</v>
      </c>
      <c r="B142" s="41">
        <v>49</v>
      </c>
      <c r="C142" s="41">
        <f t="shared" si="22"/>
        <v>49</v>
      </c>
      <c r="D142" s="47">
        <v>1</v>
      </c>
      <c r="E142" s="47">
        <v>211</v>
      </c>
      <c r="F142" s="17" t="s">
        <v>9</v>
      </c>
      <c r="G142" s="17" t="s">
        <v>27</v>
      </c>
      <c r="H142" s="42"/>
      <c r="I142" s="42"/>
      <c r="J142" s="42"/>
      <c r="K142" s="42"/>
    </row>
    <row r="143" spans="1:11" s="13" customFormat="1" ht="15.75" thickBot="1" x14ac:dyDescent="0.3">
      <c r="A143" s="33"/>
      <c r="B143" s="43"/>
      <c r="C143" s="43"/>
      <c r="D143" s="24"/>
      <c r="E143" s="24"/>
      <c r="F143" s="17" t="s">
        <v>14</v>
      </c>
      <c r="G143" s="44" t="s">
        <v>28</v>
      </c>
      <c r="H143" s="42"/>
      <c r="I143" s="42"/>
      <c r="J143" s="42"/>
      <c r="K143" s="42"/>
    </row>
    <row r="144" spans="1:11" s="13" customFormat="1" x14ac:dyDescent="0.25">
      <c r="A144" s="8" t="s">
        <v>8</v>
      </c>
      <c r="B144" s="41">
        <v>49</v>
      </c>
      <c r="C144" s="41">
        <f t="shared" ref="C144" si="26">B144/D144</f>
        <v>49</v>
      </c>
      <c r="D144" s="47">
        <v>1</v>
      </c>
      <c r="E144" s="47">
        <v>211</v>
      </c>
      <c r="F144" s="17" t="s">
        <v>9</v>
      </c>
      <c r="G144" s="17" t="s">
        <v>29</v>
      </c>
      <c r="H144" s="42"/>
      <c r="I144" s="42"/>
      <c r="J144" s="42"/>
      <c r="K144" s="42"/>
    </row>
    <row r="145" spans="1:11" s="13" customFormat="1" ht="15.75" thickBot="1" x14ac:dyDescent="0.3">
      <c r="A145" s="33"/>
      <c r="B145" s="43"/>
      <c r="C145" s="43"/>
      <c r="D145" s="24"/>
      <c r="E145" s="24"/>
      <c r="F145" s="17" t="s">
        <v>14</v>
      </c>
      <c r="G145" s="44" t="s">
        <v>28</v>
      </c>
      <c r="H145" s="42"/>
      <c r="I145" s="42"/>
      <c r="J145" s="42"/>
      <c r="K145" s="42"/>
    </row>
    <row r="146" spans="1:11" s="13" customFormat="1" x14ac:dyDescent="0.25">
      <c r="A146" s="8" t="s">
        <v>8</v>
      </c>
      <c r="B146" s="41">
        <v>46</v>
      </c>
      <c r="C146" s="41">
        <f t="shared" ref="C146" si="27">B146/D146</f>
        <v>23</v>
      </c>
      <c r="D146" s="47">
        <v>2</v>
      </c>
      <c r="E146" s="47">
        <v>211</v>
      </c>
      <c r="F146" s="17" t="s">
        <v>9</v>
      </c>
      <c r="G146" s="17" t="s">
        <v>29</v>
      </c>
      <c r="H146" s="42"/>
      <c r="I146" s="42"/>
      <c r="J146" s="42"/>
      <c r="K146" s="42"/>
    </row>
    <row r="147" spans="1:11" s="13" customFormat="1" ht="15.75" thickBot="1" x14ac:dyDescent="0.3">
      <c r="A147" s="33"/>
      <c r="B147" s="43"/>
      <c r="C147" s="43"/>
      <c r="D147" s="24"/>
      <c r="E147" s="24"/>
      <c r="F147" s="17" t="s">
        <v>14</v>
      </c>
      <c r="G147" s="44" t="s">
        <v>28</v>
      </c>
      <c r="H147" s="42"/>
      <c r="I147" s="42"/>
      <c r="J147" s="42"/>
      <c r="K147" s="42"/>
    </row>
    <row r="148" spans="1:11" s="13" customFormat="1" x14ac:dyDescent="0.25">
      <c r="A148" s="8" t="s">
        <v>8</v>
      </c>
      <c r="B148" s="41">
        <v>50</v>
      </c>
      <c r="C148" s="41">
        <f t="shared" ref="C148" si="28">B148/D148</f>
        <v>50</v>
      </c>
      <c r="D148" s="47">
        <v>1</v>
      </c>
      <c r="E148" s="47">
        <v>211</v>
      </c>
      <c r="F148" s="17" t="s">
        <v>9</v>
      </c>
      <c r="G148" s="17" t="s">
        <v>29</v>
      </c>
      <c r="H148" s="42"/>
      <c r="I148" s="42"/>
      <c r="J148" s="42"/>
      <c r="K148" s="42"/>
    </row>
    <row r="149" spans="1:11" s="13" customFormat="1" ht="15.75" thickBot="1" x14ac:dyDescent="0.3">
      <c r="A149" s="33"/>
      <c r="B149" s="43"/>
      <c r="C149" s="43"/>
      <c r="D149" s="24"/>
      <c r="E149" s="24"/>
      <c r="F149" s="17" t="s">
        <v>14</v>
      </c>
      <c r="G149" s="44" t="s">
        <v>28</v>
      </c>
      <c r="H149" s="42"/>
      <c r="I149" s="42"/>
      <c r="J149" s="42"/>
      <c r="K149" s="42"/>
    </row>
    <row r="150" spans="1:11" s="13" customFormat="1" x14ac:dyDescent="0.25">
      <c r="A150" s="8" t="s">
        <v>8</v>
      </c>
      <c r="B150" s="41">
        <v>98</v>
      </c>
      <c r="C150" s="41">
        <f t="shared" ref="C150" si="29">B150/D150</f>
        <v>49</v>
      </c>
      <c r="D150" s="47">
        <v>2</v>
      </c>
      <c r="E150" s="47">
        <v>211</v>
      </c>
      <c r="F150" s="17" t="s">
        <v>9</v>
      </c>
      <c r="G150" s="17" t="s">
        <v>29</v>
      </c>
      <c r="H150" s="42"/>
      <c r="I150" s="42"/>
      <c r="J150" s="42"/>
      <c r="K150" s="42"/>
    </row>
    <row r="151" spans="1:11" s="13" customFormat="1" ht="15.75" thickBot="1" x14ac:dyDescent="0.3">
      <c r="A151" s="33"/>
      <c r="B151" s="43"/>
      <c r="C151" s="43"/>
      <c r="D151" s="24"/>
      <c r="E151" s="24"/>
      <c r="F151" s="17" t="s">
        <v>14</v>
      </c>
      <c r="G151" s="44" t="s">
        <v>28</v>
      </c>
      <c r="H151" s="42"/>
      <c r="I151" s="42"/>
      <c r="J151" s="42"/>
      <c r="K151" s="42"/>
    </row>
    <row r="152" spans="1:11" s="13" customFormat="1" x14ac:dyDescent="0.25">
      <c r="A152" s="8" t="s">
        <v>8</v>
      </c>
      <c r="B152" s="41">
        <v>49</v>
      </c>
      <c r="C152" s="41">
        <f t="shared" ref="C152" si="30">B152/D152</f>
        <v>49</v>
      </c>
      <c r="D152" s="47">
        <v>1</v>
      </c>
      <c r="E152" s="47">
        <v>211</v>
      </c>
      <c r="F152" s="17" t="s">
        <v>9</v>
      </c>
      <c r="G152" s="17" t="s">
        <v>29</v>
      </c>
      <c r="H152" s="42"/>
      <c r="I152" s="42"/>
      <c r="J152" s="42"/>
      <c r="K152" s="42"/>
    </row>
    <row r="153" spans="1:11" s="13" customFormat="1" ht="15.75" thickBot="1" x14ac:dyDescent="0.3">
      <c r="A153" s="33"/>
      <c r="B153" s="43"/>
      <c r="C153" s="43"/>
      <c r="D153" s="24"/>
      <c r="E153" s="24"/>
      <c r="F153" s="17" t="s">
        <v>14</v>
      </c>
      <c r="G153" s="44" t="s">
        <v>28</v>
      </c>
      <c r="H153" s="42"/>
      <c r="I153" s="42"/>
      <c r="J153" s="42"/>
      <c r="K153" s="42"/>
    </row>
    <row r="154" spans="1:11" s="13" customFormat="1" x14ac:dyDescent="0.25">
      <c r="A154" s="8" t="s">
        <v>8</v>
      </c>
      <c r="B154" s="41">
        <v>550</v>
      </c>
      <c r="C154" s="41">
        <f t="shared" ref="C154" si="31">B154/D154</f>
        <v>0.55000000000000004</v>
      </c>
      <c r="D154" s="47">
        <v>1000</v>
      </c>
      <c r="E154" s="47">
        <v>211</v>
      </c>
      <c r="F154" s="17" t="s">
        <v>9</v>
      </c>
      <c r="G154" s="17" t="s">
        <v>69</v>
      </c>
      <c r="H154" s="42"/>
      <c r="I154" s="42"/>
      <c r="J154" s="42"/>
      <c r="K154" s="42"/>
    </row>
    <row r="155" spans="1:11" s="13" customFormat="1" ht="15.75" thickBot="1" x14ac:dyDescent="0.3">
      <c r="A155" s="33"/>
      <c r="B155" s="43"/>
      <c r="C155" s="43"/>
      <c r="D155" s="24"/>
      <c r="E155" s="24"/>
      <c r="F155" s="17" t="s">
        <v>14</v>
      </c>
      <c r="G155" s="44" t="s">
        <v>70</v>
      </c>
      <c r="H155" s="42"/>
      <c r="I155" s="42"/>
      <c r="J155" s="42"/>
      <c r="K155" s="42"/>
    </row>
    <row r="156" spans="1:11" s="13" customFormat="1" x14ac:dyDescent="0.25">
      <c r="A156" s="8" t="s">
        <v>8</v>
      </c>
      <c r="B156" s="41">
        <v>790</v>
      </c>
      <c r="C156" s="41">
        <f t="shared" ref="C156" si="32">B156/D156</f>
        <v>395</v>
      </c>
      <c r="D156" s="47">
        <v>2</v>
      </c>
      <c r="E156" s="47">
        <v>211</v>
      </c>
      <c r="F156" s="17" t="s">
        <v>9</v>
      </c>
      <c r="G156" s="17" t="s">
        <v>69</v>
      </c>
      <c r="H156" s="42"/>
      <c r="I156" s="42"/>
      <c r="J156" s="42"/>
      <c r="K156" s="42"/>
    </row>
    <row r="157" spans="1:11" s="13" customFormat="1" ht="15.75" thickBot="1" x14ac:dyDescent="0.3">
      <c r="A157" s="33"/>
      <c r="B157" s="43"/>
      <c r="C157" s="43"/>
      <c r="D157" s="24"/>
      <c r="E157" s="24"/>
      <c r="F157" s="17" t="s">
        <v>14</v>
      </c>
      <c r="G157" s="44" t="s">
        <v>28</v>
      </c>
      <c r="H157" s="42"/>
      <c r="I157" s="42"/>
      <c r="J157" s="42"/>
      <c r="K157" s="42"/>
    </row>
    <row r="158" spans="1:11" s="13" customFormat="1" x14ac:dyDescent="0.25">
      <c r="A158" s="29" t="s">
        <v>8</v>
      </c>
      <c r="B158" s="40">
        <v>2340</v>
      </c>
      <c r="C158" s="41">
        <f t="shared" ref="C158" si="33">B158/D158</f>
        <v>39</v>
      </c>
      <c r="D158" s="19">
        <v>60</v>
      </c>
      <c r="E158" s="19">
        <v>211</v>
      </c>
      <c r="F158" s="17" t="s">
        <v>9</v>
      </c>
      <c r="G158" s="17" t="s">
        <v>78</v>
      </c>
      <c r="H158" s="42"/>
      <c r="I158" s="42"/>
      <c r="J158" s="42"/>
      <c r="K158" s="42"/>
    </row>
    <row r="159" spans="1:11" s="13" customFormat="1" ht="15.75" thickBot="1" x14ac:dyDescent="0.3">
      <c r="A159" s="33"/>
      <c r="B159" s="43"/>
      <c r="C159" s="43"/>
      <c r="D159" s="24"/>
      <c r="E159" s="24"/>
      <c r="F159" s="17" t="s">
        <v>14</v>
      </c>
      <c r="G159" s="46" t="s">
        <v>74</v>
      </c>
      <c r="H159" s="42"/>
      <c r="I159" s="42"/>
      <c r="J159" s="42"/>
      <c r="K159" s="42"/>
    </row>
    <row r="160" spans="1:11" s="13" customFormat="1" x14ac:dyDescent="0.25">
      <c r="A160" s="29" t="s">
        <v>8</v>
      </c>
      <c r="B160" s="40">
        <v>5218.5</v>
      </c>
      <c r="C160" s="41">
        <f t="shared" ref="C160" si="34">B160/D160</f>
        <v>13.449742268041238</v>
      </c>
      <c r="D160" s="19">
        <v>388</v>
      </c>
      <c r="E160" s="19" t="s">
        <v>77</v>
      </c>
      <c r="F160" s="17" t="s">
        <v>9</v>
      </c>
      <c r="G160" s="17" t="s">
        <v>78</v>
      </c>
      <c r="H160" s="42"/>
      <c r="I160" s="42"/>
      <c r="J160" s="42"/>
      <c r="K160" s="42"/>
    </row>
    <row r="161" spans="1:11" s="13" customFormat="1" ht="15.75" thickBot="1" x14ac:dyDescent="0.3">
      <c r="A161" s="33"/>
      <c r="B161" s="43"/>
      <c r="C161" s="43"/>
      <c r="D161" s="24"/>
      <c r="E161" s="24"/>
      <c r="F161" s="17" t="s">
        <v>14</v>
      </c>
      <c r="G161" s="46" t="s">
        <v>74</v>
      </c>
      <c r="H161" s="42"/>
      <c r="I161" s="42"/>
      <c r="J161" s="42"/>
      <c r="K161" s="42"/>
    </row>
    <row r="162" spans="1:11" s="13" customFormat="1" x14ac:dyDescent="0.25">
      <c r="A162" s="29" t="s">
        <v>8</v>
      </c>
      <c r="B162" s="40">
        <v>4297.75</v>
      </c>
      <c r="C162" s="41">
        <f t="shared" ref="C162" si="35">B162/D162</f>
        <v>5.6549342105263154</v>
      </c>
      <c r="D162" s="19">
        <v>760</v>
      </c>
      <c r="E162" s="19">
        <v>291</v>
      </c>
      <c r="F162" s="17" t="s">
        <v>9</v>
      </c>
      <c r="G162" s="17" t="s">
        <v>75</v>
      </c>
      <c r="H162" s="42"/>
      <c r="I162" s="42"/>
      <c r="J162" s="42"/>
      <c r="K162" s="42"/>
    </row>
    <row r="163" spans="1:11" s="13" customFormat="1" ht="15.75" thickBot="1" x14ac:dyDescent="0.3">
      <c r="A163" s="33"/>
      <c r="B163" s="43"/>
      <c r="C163" s="43"/>
      <c r="D163" s="24"/>
      <c r="E163" s="24"/>
      <c r="F163" s="17" t="s">
        <v>14</v>
      </c>
      <c r="G163" s="46" t="s">
        <v>76</v>
      </c>
      <c r="H163" s="42"/>
      <c r="I163" s="42"/>
      <c r="J163" s="42"/>
      <c r="K163" s="42"/>
    </row>
    <row r="164" spans="1:11" s="13" customFormat="1" x14ac:dyDescent="0.25">
      <c r="A164" s="29" t="s">
        <v>8</v>
      </c>
      <c r="B164" s="40">
        <v>39.6</v>
      </c>
      <c r="C164" s="41">
        <f t="shared" ref="C164" si="36">B164/D164</f>
        <v>39.6</v>
      </c>
      <c r="D164" s="19">
        <v>1</v>
      </c>
      <c r="E164" s="19">
        <v>291</v>
      </c>
      <c r="F164" s="17" t="s">
        <v>9</v>
      </c>
      <c r="G164" s="17" t="s">
        <v>43</v>
      </c>
      <c r="H164" s="42"/>
      <c r="I164" s="42"/>
      <c r="J164" s="42"/>
      <c r="K164" s="42"/>
    </row>
    <row r="165" spans="1:11" s="13" customFormat="1" ht="15.75" thickBot="1" x14ac:dyDescent="0.3">
      <c r="A165" s="33"/>
      <c r="B165" s="43"/>
      <c r="C165" s="43"/>
      <c r="D165" s="24"/>
      <c r="E165" s="24"/>
      <c r="F165" s="17" t="s">
        <v>14</v>
      </c>
      <c r="G165" s="46" t="s">
        <v>44</v>
      </c>
      <c r="H165" s="42"/>
      <c r="I165" s="42"/>
      <c r="J165" s="42"/>
      <c r="K165" s="42"/>
    </row>
    <row r="166" spans="1:11" s="13" customFormat="1" x14ac:dyDescent="0.25">
      <c r="A166" s="29" t="s">
        <v>8</v>
      </c>
      <c r="B166" s="40">
        <v>1025.2</v>
      </c>
      <c r="C166" s="41">
        <f t="shared" ref="C166" si="37">B166/D166</f>
        <v>113.91111111111111</v>
      </c>
      <c r="D166" s="19">
        <v>9</v>
      </c>
      <c r="E166" s="19">
        <v>291</v>
      </c>
      <c r="F166" s="17" t="s">
        <v>9</v>
      </c>
      <c r="G166" s="17" t="s">
        <v>43</v>
      </c>
      <c r="H166" s="42"/>
      <c r="I166" s="42"/>
      <c r="J166" s="42"/>
      <c r="K166" s="42"/>
    </row>
    <row r="167" spans="1:11" s="13" customFormat="1" ht="15.75" thickBot="1" x14ac:dyDescent="0.3">
      <c r="A167" s="33"/>
      <c r="B167" s="43"/>
      <c r="C167" s="43"/>
      <c r="D167" s="24"/>
      <c r="E167" s="24"/>
      <c r="F167" s="17" t="s">
        <v>14</v>
      </c>
      <c r="G167" s="46" t="s">
        <v>44</v>
      </c>
      <c r="H167" s="42"/>
      <c r="I167" s="42"/>
      <c r="J167" s="42"/>
      <c r="K167" s="42"/>
    </row>
    <row r="168" spans="1:11" s="13" customFormat="1" x14ac:dyDescent="0.25">
      <c r="A168" s="29" t="s">
        <v>8</v>
      </c>
      <c r="B168" s="40">
        <v>300.3</v>
      </c>
      <c r="C168" s="41">
        <f t="shared" ref="C168" si="38">B168/D168</f>
        <v>33.366666666666667</v>
      </c>
      <c r="D168" s="19">
        <v>9</v>
      </c>
      <c r="E168" s="19">
        <v>291</v>
      </c>
      <c r="F168" s="17" t="s">
        <v>9</v>
      </c>
      <c r="G168" s="17" t="s">
        <v>43</v>
      </c>
      <c r="H168" s="42"/>
      <c r="I168" s="42"/>
      <c r="J168" s="42"/>
      <c r="K168" s="42"/>
    </row>
    <row r="169" spans="1:11" s="13" customFormat="1" ht="15.75" thickBot="1" x14ac:dyDescent="0.3">
      <c r="A169" s="33"/>
      <c r="B169" s="43"/>
      <c r="C169" s="43"/>
      <c r="D169" s="24"/>
      <c r="E169" s="24"/>
      <c r="F169" s="17" t="s">
        <v>14</v>
      </c>
      <c r="G169" s="46" t="s">
        <v>44</v>
      </c>
      <c r="H169" s="42"/>
      <c r="I169" s="42"/>
      <c r="J169" s="42"/>
      <c r="K169" s="42"/>
    </row>
    <row r="170" spans="1:11" s="13" customFormat="1" x14ac:dyDescent="0.25">
      <c r="A170" s="29" t="s">
        <v>8</v>
      </c>
      <c r="B170" s="40">
        <v>317.89999999999998</v>
      </c>
      <c r="C170" s="41">
        <f t="shared" ref="C170" si="39">B170/D170</f>
        <v>63.58</v>
      </c>
      <c r="D170" s="19">
        <v>5</v>
      </c>
      <c r="E170" s="19">
        <v>291</v>
      </c>
      <c r="F170" s="17" t="s">
        <v>9</v>
      </c>
      <c r="G170" s="17" t="s">
        <v>43</v>
      </c>
      <c r="H170" s="42"/>
      <c r="I170" s="42"/>
      <c r="J170" s="42"/>
      <c r="K170" s="42"/>
    </row>
    <row r="171" spans="1:11" s="13" customFormat="1" ht="15.75" thickBot="1" x14ac:dyDescent="0.3">
      <c r="A171" s="33"/>
      <c r="B171" s="43"/>
      <c r="C171" s="43"/>
      <c r="D171" s="24"/>
      <c r="E171" s="24"/>
      <c r="F171" s="17" t="s">
        <v>14</v>
      </c>
      <c r="G171" s="46" t="s">
        <v>44</v>
      </c>
      <c r="H171" s="42"/>
      <c r="I171" s="42"/>
      <c r="J171" s="42"/>
      <c r="K171" s="42"/>
    </row>
    <row r="172" spans="1:11" s="13" customFormat="1" x14ac:dyDescent="0.25">
      <c r="A172" s="29" t="s">
        <v>8</v>
      </c>
      <c r="B172" s="40">
        <v>39.6</v>
      </c>
      <c r="C172" s="41">
        <f t="shared" ref="C172" si="40">B172/D172</f>
        <v>39.6</v>
      </c>
      <c r="D172" s="19">
        <v>1</v>
      </c>
      <c r="E172" s="19">
        <v>291</v>
      </c>
      <c r="F172" s="17" t="s">
        <v>9</v>
      </c>
      <c r="G172" s="17" t="s">
        <v>43</v>
      </c>
      <c r="H172" s="42"/>
      <c r="I172" s="42"/>
      <c r="J172" s="42"/>
      <c r="K172" s="42"/>
    </row>
    <row r="173" spans="1:11" s="13" customFormat="1" ht="15.75" thickBot="1" x14ac:dyDescent="0.3">
      <c r="A173" s="33"/>
      <c r="B173" s="43"/>
      <c r="C173" s="43"/>
      <c r="D173" s="24"/>
      <c r="E173" s="24"/>
      <c r="F173" s="17" t="s">
        <v>14</v>
      </c>
      <c r="G173" s="46" t="s">
        <v>44</v>
      </c>
      <c r="H173" s="42"/>
      <c r="I173" s="42"/>
      <c r="J173" s="42"/>
      <c r="K173" s="42"/>
    </row>
    <row r="174" spans="1:11" s="13" customFormat="1" x14ac:dyDescent="0.25">
      <c r="A174" s="29" t="s">
        <v>8</v>
      </c>
      <c r="B174" s="40">
        <v>1350</v>
      </c>
      <c r="C174" s="41">
        <f t="shared" ref="C174:C184" si="41">B174/D174</f>
        <v>90</v>
      </c>
      <c r="D174" s="19">
        <v>15</v>
      </c>
      <c r="E174" s="19">
        <v>211</v>
      </c>
      <c r="F174" s="17" t="s">
        <v>9</v>
      </c>
      <c r="G174" s="17" t="s">
        <v>79</v>
      </c>
      <c r="H174" s="42"/>
      <c r="I174" s="42"/>
      <c r="J174" s="42"/>
      <c r="K174" s="42"/>
    </row>
    <row r="175" spans="1:11" s="13" customFormat="1" ht="15.75" thickBot="1" x14ac:dyDescent="0.3">
      <c r="A175" s="33"/>
      <c r="B175" s="43"/>
      <c r="C175" s="43"/>
      <c r="D175" s="24"/>
      <c r="E175" s="24"/>
      <c r="F175" s="17" t="s">
        <v>14</v>
      </c>
      <c r="G175" s="46" t="s">
        <v>80</v>
      </c>
      <c r="H175" s="42"/>
      <c r="I175" s="42"/>
      <c r="J175" s="42"/>
      <c r="K175" s="42"/>
    </row>
    <row r="176" spans="1:11" s="13" customFormat="1" x14ac:dyDescent="0.25">
      <c r="A176" s="29" t="s">
        <v>8</v>
      </c>
      <c r="B176" s="40">
        <v>2400</v>
      </c>
      <c r="C176" s="41">
        <f t="shared" ref="C176" si="42">B176/D176</f>
        <v>40</v>
      </c>
      <c r="D176" s="19">
        <v>60</v>
      </c>
      <c r="E176" s="19">
        <v>211</v>
      </c>
      <c r="F176" s="17" t="s">
        <v>9</v>
      </c>
      <c r="G176" s="17" t="s">
        <v>53</v>
      </c>
      <c r="H176" s="42"/>
      <c r="I176" s="42"/>
      <c r="J176" s="42"/>
      <c r="K176" s="42"/>
    </row>
    <row r="177" spans="1:11" s="13" customFormat="1" ht="15.75" thickBot="1" x14ac:dyDescent="0.3">
      <c r="A177" s="33"/>
      <c r="B177" s="43"/>
      <c r="C177" s="43"/>
      <c r="D177" s="24"/>
      <c r="E177" s="24"/>
      <c r="F177" s="17" t="s">
        <v>14</v>
      </c>
      <c r="G177" s="46" t="s">
        <v>54</v>
      </c>
      <c r="H177" s="42"/>
      <c r="I177" s="42"/>
      <c r="J177" s="42"/>
      <c r="K177" s="42"/>
    </row>
    <row r="178" spans="1:11" s="13" customFormat="1" x14ac:dyDescent="0.25">
      <c r="A178" s="29" t="s">
        <v>8</v>
      </c>
      <c r="B178" s="40">
        <v>98</v>
      </c>
      <c r="C178" s="41">
        <v>48.5</v>
      </c>
      <c r="D178" s="19">
        <v>2</v>
      </c>
      <c r="E178" s="19">
        <v>211</v>
      </c>
      <c r="F178" s="17" t="s">
        <v>9</v>
      </c>
      <c r="G178" s="17" t="s">
        <v>33</v>
      </c>
      <c r="H178" s="42"/>
      <c r="I178" s="42"/>
      <c r="J178" s="42"/>
      <c r="K178" s="42"/>
    </row>
    <row r="179" spans="1:11" s="13" customFormat="1" ht="15.75" thickBot="1" x14ac:dyDescent="0.3">
      <c r="A179" s="33"/>
      <c r="B179" s="43"/>
      <c r="C179" s="43"/>
      <c r="D179" s="24"/>
      <c r="E179" s="24"/>
      <c r="F179" s="17" t="s">
        <v>14</v>
      </c>
      <c r="G179" s="44" t="s">
        <v>34</v>
      </c>
      <c r="H179" s="42"/>
      <c r="I179" s="42"/>
      <c r="J179" s="42"/>
      <c r="K179" s="42"/>
    </row>
    <row r="180" spans="1:11" s="13" customFormat="1" x14ac:dyDescent="0.25">
      <c r="A180" s="29" t="s">
        <v>8</v>
      </c>
      <c r="B180" s="40">
        <v>50</v>
      </c>
      <c r="C180" s="41">
        <f t="shared" ref="C180" si="43">B180/D180</f>
        <v>0.5</v>
      </c>
      <c r="D180" s="19">
        <v>100</v>
      </c>
      <c r="E180" s="19">
        <v>247</v>
      </c>
      <c r="F180" s="17" t="s">
        <v>9</v>
      </c>
      <c r="G180" s="17" t="s">
        <v>63</v>
      </c>
      <c r="H180" s="42"/>
      <c r="I180" s="42"/>
      <c r="J180" s="42"/>
      <c r="K180" s="42"/>
    </row>
    <row r="181" spans="1:11" s="13" customFormat="1" ht="15.75" thickBot="1" x14ac:dyDescent="0.3">
      <c r="A181" s="33"/>
      <c r="B181" s="43"/>
      <c r="C181" s="43"/>
      <c r="D181" s="24"/>
      <c r="E181" s="24"/>
      <c r="F181" s="17" t="s">
        <v>14</v>
      </c>
      <c r="G181" s="44" t="s">
        <v>64</v>
      </c>
      <c r="H181" s="42"/>
      <c r="I181" s="42"/>
      <c r="J181" s="42"/>
      <c r="K181" s="42"/>
    </row>
    <row r="182" spans="1:11" s="13" customFormat="1" x14ac:dyDescent="0.25">
      <c r="A182" s="29" t="s">
        <v>8</v>
      </c>
      <c r="B182" s="40">
        <v>250</v>
      </c>
      <c r="C182" s="41">
        <f t="shared" ref="C182" si="44">B182/D182</f>
        <v>5</v>
      </c>
      <c r="D182" s="19">
        <v>50</v>
      </c>
      <c r="E182" s="19">
        <v>247</v>
      </c>
      <c r="F182" s="17" t="s">
        <v>9</v>
      </c>
      <c r="G182" s="17" t="s">
        <v>63</v>
      </c>
      <c r="H182" s="42"/>
      <c r="I182" s="42"/>
      <c r="J182" s="42"/>
      <c r="K182" s="42"/>
    </row>
    <row r="183" spans="1:11" s="13" customFormat="1" ht="15.75" thickBot="1" x14ac:dyDescent="0.3">
      <c r="A183" s="33"/>
      <c r="B183" s="43"/>
      <c r="C183" s="43"/>
      <c r="D183" s="24"/>
      <c r="E183" s="24"/>
      <c r="F183" s="17" t="s">
        <v>14</v>
      </c>
      <c r="G183" s="44" t="s">
        <v>64</v>
      </c>
      <c r="H183" s="42"/>
      <c r="I183" s="42"/>
      <c r="J183" s="42"/>
      <c r="K183" s="42"/>
    </row>
    <row r="184" spans="1:11" s="13" customFormat="1" x14ac:dyDescent="0.25">
      <c r="A184" s="29" t="s">
        <v>8</v>
      </c>
      <c r="B184" s="40">
        <v>2000</v>
      </c>
      <c r="C184" s="41">
        <f t="shared" si="41"/>
        <v>2000</v>
      </c>
      <c r="D184" s="19">
        <v>1</v>
      </c>
      <c r="E184" s="19">
        <v>199</v>
      </c>
      <c r="F184" s="17" t="s">
        <v>9</v>
      </c>
      <c r="G184" s="17" t="s">
        <v>58</v>
      </c>
      <c r="H184" s="42"/>
      <c r="I184" s="42"/>
      <c r="J184" s="42"/>
      <c r="K184" s="42"/>
    </row>
    <row r="185" spans="1:11" s="13" customFormat="1" ht="15.75" thickBot="1" x14ac:dyDescent="0.3">
      <c r="A185" s="33"/>
      <c r="B185" s="43"/>
      <c r="C185" s="43"/>
      <c r="D185" s="24"/>
      <c r="E185" s="24"/>
      <c r="F185" s="17" t="s">
        <v>14</v>
      </c>
      <c r="G185" s="46" t="s">
        <v>59</v>
      </c>
      <c r="H185" s="42"/>
      <c r="I185" s="42"/>
      <c r="J185" s="42"/>
      <c r="K185" s="42"/>
    </row>
    <row r="186" spans="1:11" s="13" customFormat="1" ht="12.75" customHeight="1" x14ac:dyDescent="0.25">
      <c r="A186" s="29" t="s">
        <v>8</v>
      </c>
      <c r="B186" s="40">
        <v>2000</v>
      </c>
      <c r="C186" s="41">
        <f t="shared" ref="C186" si="45">B186/D186</f>
        <v>2000</v>
      </c>
      <c r="D186" s="19">
        <v>1</v>
      </c>
      <c r="E186" s="19">
        <v>199</v>
      </c>
      <c r="F186" s="17" t="s">
        <v>9</v>
      </c>
      <c r="G186" s="17" t="s">
        <v>58</v>
      </c>
      <c r="H186" s="42"/>
      <c r="I186" s="42"/>
      <c r="J186" s="42"/>
      <c r="K186" s="42"/>
    </row>
    <row r="187" spans="1:11" s="13" customFormat="1" ht="15.75" thickBot="1" x14ac:dyDescent="0.3">
      <c r="A187" s="33"/>
      <c r="B187" s="43"/>
      <c r="C187" s="43"/>
      <c r="D187" s="24"/>
      <c r="E187" s="24"/>
      <c r="F187" s="17" t="s">
        <v>14</v>
      </c>
      <c r="G187" s="46" t="s">
        <v>59</v>
      </c>
      <c r="H187" s="42"/>
      <c r="I187" s="42"/>
      <c r="J187" s="42"/>
      <c r="K187" s="42"/>
    </row>
    <row r="188" spans="1:11" s="13" customFormat="1" ht="12.75" customHeight="1" x14ac:dyDescent="0.25">
      <c r="A188" s="29" t="s">
        <v>8</v>
      </c>
      <c r="B188" s="40">
        <v>4900</v>
      </c>
      <c r="C188" s="41">
        <f t="shared" ref="C188" si="46">B188/D188</f>
        <v>4900</v>
      </c>
      <c r="D188" s="19">
        <v>1</v>
      </c>
      <c r="E188" s="19">
        <v>298</v>
      </c>
      <c r="F188" s="17" t="s">
        <v>9</v>
      </c>
      <c r="G188" s="17" t="s">
        <v>57</v>
      </c>
      <c r="H188" s="42"/>
      <c r="I188" s="42"/>
      <c r="J188" s="42"/>
      <c r="K188" s="42"/>
    </row>
    <row r="189" spans="1:11" s="13" customFormat="1" ht="15.75" thickBot="1" x14ac:dyDescent="0.3">
      <c r="A189" s="33"/>
      <c r="B189" s="43"/>
      <c r="C189" s="43"/>
      <c r="D189" s="24"/>
      <c r="E189" s="24"/>
      <c r="F189" s="17" t="s">
        <v>14</v>
      </c>
      <c r="G189" s="46">
        <v>48327581</v>
      </c>
      <c r="H189" s="42"/>
      <c r="I189" s="42"/>
      <c r="J189" s="42"/>
      <c r="K189" s="42"/>
    </row>
    <row r="190" spans="1:11" s="13" customFormat="1" ht="12.75" customHeight="1" x14ac:dyDescent="0.25">
      <c r="A190" s="29" t="s">
        <v>8</v>
      </c>
      <c r="B190" s="40">
        <v>545</v>
      </c>
      <c r="C190" s="41">
        <f t="shared" ref="C190" si="47">B190/D190</f>
        <v>545</v>
      </c>
      <c r="D190" s="19">
        <v>1</v>
      </c>
      <c r="E190" s="19">
        <v>291</v>
      </c>
      <c r="F190" s="17" t="s">
        <v>9</v>
      </c>
      <c r="G190" s="17" t="s">
        <v>67</v>
      </c>
      <c r="H190" s="42"/>
      <c r="I190" s="42"/>
      <c r="J190" s="42"/>
      <c r="K190" s="42"/>
    </row>
    <row r="191" spans="1:11" s="13" customFormat="1" ht="15.75" thickBot="1" x14ac:dyDescent="0.3">
      <c r="A191" s="33"/>
      <c r="B191" s="43"/>
      <c r="C191" s="43"/>
      <c r="D191" s="24"/>
      <c r="E191" s="24"/>
      <c r="F191" s="17" t="s">
        <v>14</v>
      </c>
      <c r="G191" s="46" t="s">
        <v>68</v>
      </c>
      <c r="H191" s="42"/>
      <c r="I191" s="42"/>
      <c r="J191" s="42"/>
      <c r="K191" s="42"/>
    </row>
    <row r="192" spans="1:11" s="13" customFormat="1" ht="12.75" customHeight="1" x14ac:dyDescent="0.25">
      <c r="A192" s="29" t="s">
        <v>8</v>
      </c>
      <c r="B192" s="40">
        <v>250</v>
      </c>
      <c r="C192" s="41">
        <f t="shared" ref="C192" si="48">B192/D192</f>
        <v>250</v>
      </c>
      <c r="D192" s="19">
        <v>1</v>
      </c>
      <c r="E192" s="19">
        <v>291</v>
      </c>
      <c r="F192" s="17" t="s">
        <v>9</v>
      </c>
      <c r="G192" s="17" t="s">
        <v>67</v>
      </c>
      <c r="H192" s="42"/>
      <c r="I192" s="42"/>
      <c r="J192" s="42"/>
      <c r="K192" s="42"/>
    </row>
    <row r="193" spans="1:11" s="13" customFormat="1" ht="15.75" thickBot="1" x14ac:dyDescent="0.3">
      <c r="A193" s="33"/>
      <c r="B193" s="43"/>
      <c r="C193" s="43"/>
      <c r="D193" s="24"/>
      <c r="E193" s="24"/>
      <c r="F193" s="17" t="s">
        <v>14</v>
      </c>
      <c r="G193" s="46" t="s">
        <v>68</v>
      </c>
      <c r="H193" s="42"/>
      <c r="I193" s="42"/>
      <c r="J193" s="42"/>
      <c r="K193" s="42"/>
    </row>
    <row r="194" spans="1:11" s="13" customFormat="1" ht="12.75" customHeight="1" x14ac:dyDescent="0.25">
      <c r="A194" s="29" t="s">
        <v>8</v>
      </c>
      <c r="B194" s="40">
        <v>500</v>
      </c>
      <c r="C194" s="41">
        <f t="shared" ref="C194" si="49">B194/D194</f>
        <v>500</v>
      </c>
      <c r="D194" s="19">
        <v>1</v>
      </c>
      <c r="E194" s="19">
        <v>199</v>
      </c>
      <c r="F194" s="17" t="s">
        <v>9</v>
      </c>
      <c r="G194" s="17" t="s">
        <v>67</v>
      </c>
      <c r="H194" s="42"/>
      <c r="I194" s="42"/>
      <c r="J194" s="42"/>
      <c r="K194" s="42"/>
    </row>
    <row r="195" spans="1:11" s="13" customFormat="1" ht="15.75" thickBot="1" x14ac:dyDescent="0.3">
      <c r="A195" s="33"/>
      <c r="B195" s="43"/>
      <c r="C195" s="43"/>
      <c r="D195" s="24"/>
      <c r="E195" s="24"/>
      <c r="F195" s="17" t="s">
        <v>14</v>
      </c>
      <c r="G195" s="46" t="s">
        <v>68</v>
      </c>
      <c r="H195" s="42"/>
      <c r="I195" s="42"/>
      <c r="J195" s="42"/>
      <c r="K195" s="42"/>
    </row>
    <row r="196" spans="1:11" s="13" customFormat="1" x14ac:dyDescent="0.25">
      <c r="A196" s="29" t="s">
        <v>8</v>
      </c>
      <c r="B196" s="40">
        <v>3881</v>
      </c>
      <c r="C196" s="41">
        <f t="shared" ref="C196" si="50">B196/D196</f>
        <v>3881</v>
      </c>
      <c r="D196" s="19">
        <v>1</v>
      </c>
      <c r="E196" s="19" t="s">
        <v>60</v>
      </c>
      <c r="F196" s="17" t="s">
        <v>9</v>
      </c>
      <c r="G196" s="17" t="s">
        <v>61</v>
      </c>
      <c r="H196" s="42"/>
      <c r="I196" s="42"/>
      <c r="J196" s="42"/>
      <c r="K196" s="42"/>
    </row>
    <row r="197" spans="1:11" s="13" customFormat="1" ht="15.75" thickBot="1" x14ac:dyDescent="0.3">
      <c r="A197" s="33"/>
      <c r="B197" s="43"/>
      <c r="C197" s="43"/>
      <c r="D197" s="24"/>
      <c r="E197" s="24"/>
      <c r="F197" s="17" t="s">
        <v>14</v>
      </c>
      <c r="G197" s="44" t="s">
        <v>62</v>
      </c>
      <c r="H197" s="42"/>
      <c r="I197" s="42"/>
      <c r="J197" s="42"/>
      <c r="K197" s="42"/>
    </row>
    <row r="198" spans="1:11" s="13" customFormat="1" x14ac:dyDescent="0.25">
      <c r="A198" s="29" t="s">
        <v>8</v>
      </c>
      <c r="B198" s="40">
        <v>3500</v>
      </c>
      <c r="C198" s="41">
        <f t="shared" ref="C198" si="51">B198/D198</f>
        <v>3500</v>
      </c>
      <c r="D198" s="19">
        <v>1</v>
      </c>
      <c r="E198" s="19" t="s">
        <v>60</v>
      </c>
      <c r="F198" s="17" t="s">
        <v>9</v>
      </c>
      <c r="G198" s="17" t="s">
        <v>61</v>
      </c>
      <c r="H198" s="42"/>
      <c r="I198" s="42"/>
      <c r="J198" s="42"/>
      <c r="K198" s="42"/>
    </row>
    <row r="199" spans="1:11" s="13" customFormat="1" ht="15.75" thickBot="1" x14ac:dyDescent="0.3">
      <c r="A199" s="33"/>
      <c r="B199" s="43"/>
      <c r="C199" s="43"/>
      <c r="D199" s="24"/>
      <c r="E199" s="24"/>
      <c r="F199" s="17" t="s">
        <v>14</v>
      </c>
      <c r="G199" s="44" t="s">
        <v>62</v>
      </c>
      <c r="H199" s="42"/>
      <c r="I199" s="42"/>
      <c r="J199" s="42"/>
      <c r="K199" s="42"/>
    </row>
    <row r="200" spans="1:11" s="13" customFormat="1" x14ac:dyDescent="0.25">
      <c r="A200" s="29" t="s">
        <v>8</v>
      </c>
      <c r="B200" s="40">
        <v>5874</v>
      </c>
      <c r="C200" s="41">
        <f t="shared" ref="C200" si="52">B200/D200</f>
        <v>5874</v>
      </c>
      <c r="D200" s="19">
        <v>1</v>
      </c>
      <c r="E200" s="19" t="s">
        <v>60</v>
      </c>
      <c r="F200" s="17" t="s">
        <v>9</v>
      </c>
      <c r="G200" s="17" t="s">
        <v>61</v>
      </c>
      <c r="H200" s="42"/>
      <c r="I200" s="42"/>
      <c r="J200" s="42"/>
      <c r="K200" s="42"/>
    </row>
    <row r="201" spans="1:11" s="13" customFormat="1" ht="15.75" thickBot="1" x14ac:dyDescent="0.3">
      <c r="A201" s="33"/>
      <c r="B201" s="43"/>
      <c r="C201" s="43"/>
      <c r="D201" s="24"/>
      <c r="E201" s="24"/>
      <c r="F201" s="17" t="s">
        <v>14</v>
      </c>
      <c r="G201" s="44" t="s">
        <v>62</v>
      </c>
      <c r="H201" s="42"/>
      <c r="I201" s="42"/>
      <c r="J201" s="42"/>
      <c r="K201" s="42"/>
    </row>
    <row r="202" spans="1:11" s="13" customFormat="1" x14ac:dyDescent="0.25">
      <c r="A202" s="29" t="s">
        <v>8</v>
      </c>
      <c r="B202" s="40">
        <v>14147</v>
      </c>
      <c r="C202" s="41">
        <f t="shared" ref="C202" si="53">B202/D202</f>
        <v>14147</v>
      </c>
      <c r="D202" s="19">
        <v>1</v>
      </c>
      <c r="E202" s="19" t="s">
        <v>60</v>
      </c>
      <c r="F202" s="17" t="s">
        <v>9</v>
      </c>
      <c r="G202" s="17" t="s">
        <v>61</v>
      </c>
      <c r="H202" s="42"/>
      <c r="I202" s="42"/>
      <c r="J202" s="42"/>
      <c r="K202" s="42"/>
    </row>
    <row r="203" spans="1:11" s="13" customFormat="1" ht="15.75" thickBot="1" x14ac:dyDescent="0.3">
      <c r="A203" s="33"/>
      <c r="B203" s="43"/>
      <c r="C203" s="43"/>
      <c r="D203" s="24"/>
      <c r="E203" s="24"/>
      <c r="F203" s="17" t="s">
        <v>14</v>
      </c>
      <c r="G203" s="44" t="s">
        <v>62</v>
      </c>
      <c r="H203" s="42"/>
      <c r="I203" s="42"/>
      <c r="J203" s="42"/>
      <c r="K203" s="42"/>
    </row>
    <row r="204" spans="1:11" s="13" customFormat="1" x14ac:dyDescent="0.25">
      <c r="A204" s="29" t="s">
        <v>8</v>
      </c>
      <c r="B204" s="40">
        <v>49.9</v>
      </c>
      <c r="C204" s="41">
        <f t="shared" ref="C204" si="54">B204/D204</f>
        <v>49.9</v>
      </c>
      <c r="D204" s="19">
        <v>1</v>
      </c>
      <c r="E204" s="19">
        <v>211</v>
      </c>
      <c r="F204" s="17" t="s">
        <v>9</v>
      </c>
      <c r="G204" s="17" t="s">
        <v>81</v>
      </c>
      <c r="H204" s="42"/>
      <c r="I204" s="42"/>
      <c r="J204" s="42"/>
      <c r="K204" s="42"/>
    </row>
    <row r="205" spans="1:11" s="13" customFormat="1" x14ac:dyDescent="0.25">
      <c r="A205" s="33"/>
      <c r="B205" s="43"/>
      <c r="C205" s="43"/>
      <c r="D205" s="24"/>
      <c r="E205" s="24"/>
      <c r="F205" s="17" t="s">
        <v>14</v>
      </c>
      <c r="G205" s="46" t="s">
        <v>82</v>
      </c>
      <c r="H205" s="42"/>
      <c r="I205" s="42"/>
      <c r="J205" s="42"/>
      <c r="K205" s="42"/>
    </row>
    <row r="206" spans="1:11" s="13" customFormat="1" x14ac:dyDescent="0.25">
      <c r="A206" s="48"/>
      <c r="B206" s="49"/>
      <c r="C206" s="49"/>
      <c r="D206" s="50"/>
      <c r="E206" s="50"/>
      <c r="F206" s="51"/>
      <c r="G206" s="52"/>
      <c r="H206" s="53"/>
      <c r="I206" s="53"/>
      <c r="J206" s="53"/>
      <c r="K206" s="53"/>
    </row>
    <row r="207" spans="1:11" s="13" customFormat="1" x14ac:dyDescent="0.25"/>
    <row r="208" spans="1:11" s="13" customFormat="1" x14ac:dyDescent="0.25"/>
    <row r="209" s="13" customFormat="1" x14ac:dyDescent="0.25"/>
  </sheetData>
  <mergeCells count="444">
    <mergeCell ref="B37:B41"/>
    <mergeCell ref="C37:C41"/>
    <mergeCell ref="D37:D41"/>
    <mergeCell ref="E37:E41"/>
    <mergeCell ref="I37:I41"/>
    <mergeCell ref="K37:K41"/>
    <mergeCell ref="F39:F41"/>
    <mergeCell ref="G39:G41"/>
    <mergeCell ref="A42:A46"/>
    <mergeCell ref="B42:B46"/>
    <mergeCell ref="C42:C46"/>
    <mergeCell ref="D42:D46"/>
    <mergeCell ref="E42:E46"/>
    <mergeCell ref="I42:I46"/>
    <mergeCell ref="K42:K46"/>
    <mergeCell ref="F44:F46"/>
    <mergeCell ref="G44:G46"/>
    <mergeCell ref="A204:A205"/>
    <mergeCell ref="B204:B205"/>
    <mergeCell ref="C204:C205"/>
    <mergeCell ref="D204:D205"/>
    <mergeCell ref="E204:E205"/>
    <mergeCell ref="A172:A173"/>
    <mergeCell ref="B172:B173"/>
    <mergeCell ref="C172:C173"/>
    <mergeCell ref="D172:D173"/>
    <mergeCell ref="E172:E173"/>
    <mergeCell ref="B102:B103"/>
    <mergeCell ref="C102:C103"/>
    <mergeCell ref="D102:D103"/>
    <mergeCell ref="E102:E103"/>
    <mergeCell ref="A180:A181"/>
    <mergeCell ref="B180:B181"/>
    <mergeCell ref="C180:C181"/>
    <mergeCell ref="D180:D181"/>
    <mergeCell ref="E180:E181"/>
    <mergeCell ref="A158:A159"/>
    <mergeCell ref="B158:B159"/>
    <mergeCell ref="C158:C159"/>
    <mergeCell ref="D158:D159"/>
    <mergeCell ref="E158:E159"/>
    <mergeCell ref="A162:A163"/>
    <mergeCell ref="B162:B163"/>
    <mergeCell ref="C162:C163"/>
    <mergeCell ref="D162:D163"/>
    <mergeCell ref="E162:E163"/>
    <mergeCell ref="A160:A161"/>
    <mergeCell ref="B160:B161"/>
    <mergeCell ref="C160:C161"/>
    <mergeCell ref="D160:D161"/>
    <mergeCell ref="E160:E161"/>
    <mergeCell ref="A194:A195"/>
    <mergeCell ref="B194:B195"/>
    <mergeCell ref="C194:C195"/>
    <mergeCell ref="D194:D195"/>
    <mergeCell ref="E194:E195"/>
    <mergeCell ref="A170:A171"/>
    <mergeCell ref="B170:B171"/>
    <mergeCell ref="C170:C171"/>
    <mergeCell ref="D170:D171"/>
    <mergeCell ref="E170:E171"/>
    <mergeCell ref="A190:A191"/>
    <mergeCell ref="B190:B191"/>
    <mergeCell ref="C190:C191"/>
    <mergeCell ref="D190:D191"/>
    <mergeCell ref="E190:E191"/>
    <mergeCell ref="A182:A183"/>
    <mergeCell ref="B182:B183"/>
    <mergeCell ref="C182:C183"/>
    <mergeCell ref="D182:D183"/>
    <mergeCell ref="E182:E183"/>
    <mergeCell ref="C106:C107"/>
    <mergeCell ref="D106:D107"/>
    <mergeCell ref="E106:E107"/>
    <mergeCell ref="A102:A103"/>
    <mergeCell ref="A150:A151"/>
    <mergeCell ref="B150:B151"/>
    <mergeCell ref="C150:C151"/>
    <mergeCell ref="D150:D151"/>
    <mergeCell ref="E150:E151"/>
    <mergeCell ref="B104:B105"/>
    <mergeCell ref="C104:C105"/>
    <mergeCell ref="D104:D105"/>
    <mergeCell ref="E104:E105"/>
    <mergeCell ref="A106:A107"/>
    <mergeCell ref="B106:B107"/>
    <mergeCell ref="B176:B177"/>
    <mergeCell ref="C176:C177"/>
    <mergeCell ref="D176:D177"/>
    <mergeCell ref="E176:E177"/>
    <mergeCell ref="A128:A129"/>
    <mergeCell ref="B128:B129"/>
    <mergeCell ref="C128:C129"/>
    <mergeCell ref="D128:D129"/>
    <mergeCell ref="E128:E129"/>
    <mergeCell ref="A126:A127"/>
    <mergeCell ref="B126:B127"/>
    <mergeCell ref="C126:C127"/>
    <mergeCell ref="D126:D127"/>
    <mergeCell ref="E126:E127"/>
    <mergeCell ref="D110:D111"/>
    <mergeCell ref="A124:A125"/>
    <mergeCell ref="B124:B125"/>
    <mergeCell ref="A104:A105"/>
    <mergeCell ref="A100:A101"/>
    <mergeCell ref="B100:B101"/>
    <mergeCell ref="C100:C101"/>
    <mergeCell ref="D100:D101"/>
    <mergeCell ref="E100:E101"/>
    <mergeCell ref="B116:B117"/>
    <mergeCell ref="C116:C117"/>
    <mergeCell ref="D116:D117"/>
    <mergeCell ref="E116:E117"/>
    <mergeCell ref="B110:B111"/>
    <mergeCell ref="C110:C111"/>
    <mergeCell ref="A152:A153"/>
    <mergeCell ref="B152:B153"/>
    <mergeCell ref="C152:C153"/>
    <mergeCell ref="D152:D153"/>
    <mergeCell ref="E152:E153"/>
    <mergeCell ref="A174:A175"/>
    <mergeCell ref="B174:B175"/>
    <mergeCell ref="C174:C175"/>
    <mergeCell ref="D174:D175"/>
    <mergeCell ref="A176:A177"/>
    <mergeCell ref="A114:A115"/>
    <mergeCell ref="B114:B115"/>
    <mergeCell ref="C114:C115"/>
    <mergeCell ref="D114:D115"/>
    <mergeCell ref="E114:E115"/>
    <mergeCell ref="A140:A141"/>
    <mergeCell ref="A116:A117"/>
    <mergeCell ref="E138:E139"/>
    <mergeCell ref="A136:A137"/>
    <mergeCell ref="B136:B137"/>
    <mergeCell ref="C136:C137"/>
    <mergeCell ref="D136:D137"/>
    <mergeCell ref="E136:E137"/>
    <mergeCell ref="A138:A139"/>
    <mergeCell ref="A134:A135"/>
    <mergeCell ref="B134:B135"/>
    <mergeCell ref="C134:C135"/>
    <mergeCell ref="D134:D135"/>
    <mergeCell ref="E134:E135"/>
    <mergeCell ref="B140:B141"/>
    <mergeCell ref="C140:C141"/>
    <mergeCell ref="A148:A149"/>
    <mergeCell ref="B148:B149"/>
    <mergeCell ref="C148:C149"/>
    <mergeCell ref="D148:D149"/>
    <mergeCell ref="E148:E149"/>
    <mergeCell ref="A144:A145"/>
    <mergeCell ref="B144:B145"/>
    <mergeCell ref="C144:C145"/>
    <mergeCell ref="B146:B147"/>
    <mergeCell ref="C146:C147"/>
    <mergeCell ref="D146:D147"/>
    <mergeCell ref="E146:E147"/>
    <mergeCell ref="A112:A113"/>
    <mergeCell ref="B112:B113"/>
    <mergeCell ref="C112:C113"/>
    <mergeCell ref="D112:D113"/>
    <mergeCell ref="E112:E113"/>
    <mergeCell ref="A108:A109"/>
    <mergeCell ref="B108:B109"/>
    <mergeCell ref="C108:C109"/>
    <mergeCell ref="A94:A95"/>
    <mergeCell ref="B94:B95"/>
    <mergeCell ref="C94:C95"/>
    <mergeCell ref="D94:D95"/>
    <mergeCell ref="E94:E95"/>
    <mergeCell ref="A96:A97"/>
    <mergeCell ref="B96:B97"/>
    <mergeCell ref="D108:D109"/>
    <mergeCell ref="A98:A99"/>
    <mergeCell ref="B98:B99"/>
    <mergeCell ref="C98:C99"/>
    <mergeCell ref="D98:D99"/>
    <mergeCell ref="E98:E99"/>
    <mergeCell ref="E108:E109"/>
    <mergeCell ref="A110:A111"/>
    <mergeCell ref="C96:C97"/>
    <mergeCell ref="A52:A56"/>
    <mergeCell ref="B52:B56"/>
    <mergeCell ref="K47:K51"/>
    <mergeCell ref="I47:I51"/>
    <mergeCell ref="G49:G51"/>
    <mergeCell ref="C52:C56"/>
    <mergeCell ref="D52:D56"/>
    <mergeCell ref="E52:E56"/>
    <mergeCell ref="G79:G81"/>
    <mergeCell ref="F79:F81"/>
    <mergeCell ref="I52:I56"/>
    <mergeCell ref="K52:K56"/>
    <mergeCell ref="F54:F56"/>
    <mergeCell ref="G54:G56"/>
    <mergeCell ref="A57:A61"/>
    <mergeCell ref="B57:B61"/>
    <mergeCell ref="C57:C61"/>
    <mergeCell ref="D57:D61"/>
    <mergeCell ref="E57:E61"/>
    <mergeCell ref="I57:I61"/>
    <mergeCell ref="K57:K61"/>
    <mergeCell ref="F59:F61"/>
    <mergeCell ref="G59:G61"/>
    <mergeCell ref="E62:E66"/>
    <mergeCell ref="I17:I21"/>
    <mergeCell ref="C17:C21"/>
    <mergeCell ref="F6:G6"/>
    <mergeCell ref="H6:I6"/>
    <mergeCell ref="J6:K6"/>
    <mergeCell ref="G9:G11"/>
    <mergeCell ref="F9:F11"/>
    <mergeCell ref="K7:K11"/>
    <mergeCell ref="I7:I11"/>
    <mergeCell ref="G19:G21"/>
    <mergeCell ref="K17:K21"/>
    <mergeCell ref="A7:A11"/>
    <mergeCell ref="B7:B11"/>
    <mergeCell ref="C7:C11"/>
    <mergeCell ref="D7:D11"/>
    <mergeCell ref="E7:E11"/>
    <mergeCell ref="A17:A21"/>
    <mergeCell ref="B47:B51"/>
    <mergeCell ref="A47:A51"/>
    <mergeCell ref="F19:F21"/>
    <mergeCell ref="F49:F51"/>
    <mergeCell ref="E47:E51"/>
    <mergeCell ref="D47:D51"/>
    <mergeCell ref="D17:D21"/>
    <mergeCell ref="E17:E21"/>
    <mergeCell ref="B17:B21"/>
    <mergeCell ref="A27:A31"/>
    <mergeCell ref="B27:B31"/>
    <mergeCell ref="C27:C31"/>
    <mergeCell ref="D27:D31"/>
    <mergeCell ref="E27:E31"/>
    <mergeCell ref="C32:C36"/>
    <mergeCell ref="D32:D36"/>
    <mergeCell ref="E32:E36"/>
    <mergeCell ref="A37:A41"/>
    <mergeCell ref="A130:A131"/>
    <mergeCell ref="B130:B131"/>
    <mergeCell ref="C130:C131"/>
    <mergeCell ref="D144:D145"/>
    <mergeCell ref="E144:E145"/>
    <mergeCell ref="B138:B139"/>
    <mergeCell ref="C138:C139"/>
    <mergeCell ref="D138:D139"/>
    <mergeCell ref="D166:D167"/>
    <mergeCell ref="E166:E167"/>
    <mergeCell ref="A142:A143"/>
    <mergeCell ref="B142:B143"/>
    <mergeCell ref="C142:C143"/>
    <mergeCell ref="A146:A147"/>
    <mergeCell ref="A178:A179"/>
    <mergeCell ref="B178:B179"/>
    <mergeCell ref="C178:C179"/>
    <mergeCell ref="D178:D179"/>
    <mergeCell ref="E178:E179"/>
    <mergeCell ref="A184:A185"/>
    <mergeCell ref="B184:B185"/>
    <mergeCell ref="C184:C185"/>
    <mergeCell ref="D184:D185"/>
    <mergeCell ref="E184:E185"/>
    <mergeCell ref="B92:B93"/>
    <mergeCell ref="A154:A155"/>
    <mergeCell ref="B154:B155"/>
    <mergeCell ref="A156:A157"/>
    <mergeCell ref="A1:K1"/>
    <mergeCell ref="A2:K2"/>
    <mergeCell ref="A3:K3"/>
    <mergeCell ref="A4:K4"/>
    <mergeCell ref="A32:A36"/>
    <mergeCell ref="B32:B36"/>
    <mergeCell ref="B82:B86"/>
    <mergeCell ref="A82:A86"/>
    <mergeCell ref="E77:E81"/>
    <mergeCell ref="D77:D81"/>
    <mergeCell ref="C77:C81"/>
    <mergeCell ref="B77:B81"/>
    <mergeCell ref="A77:A81"/>
    <mergeCell ref="K77:K81"/>
    <mergeCell ref="I27:I31"/>
    <mergeCell ref="K27:K31"/>
    <mergeCell ref="F29:F31"/>
    <mergeCell ref="G29:G31"/>
    <mergeCell ref="E82:E86"/>
    <mergeCell ref="G24:G26"/>
    <mergeCell ref="I32:I36"/>
    <mergeCell ref="K32:K36"/>
    <mergeCell ref="F34:F36"/>
    <mergeCell ref="G34:G36"/>
    <mergeCell ref="D142:D143"/>
    <mergeCell ref="E142:E143"/>
    <mergeCell ref="C47:C51"/>
    <mergeCell ref="I82:I86"/>
    <mergeCell ref="F84:F86"/>
    <mergeCell ref="G84:G86"/>
    <mergeCell ref="I87:I91"/>
    <mergeCell ref="K87:K91"/>
    <mergeCell ref="F89:F91"/>
    <mergeCell ref="G89:G91"/>
    <mergeCell ref="C62:C66"/>
    <mergeCell ref="D62:D66"/>
    <mergeCell ref="K82:K86"/>
    <mergeCell ref="D140:D141"/>
    <mergeCell ref="E140:E141"/>
    <mergeCell ref="D96:D97"/>
    <mergeCell ref="E96:E97"/>
    <mergeCell ref="E174:E175"/>
    <mergeCell ref="C132:C133"/>
    <mergeCell ref="D132:D133"/>
    <mergeCell ref="E132:E133"/>
    <mergeCell ref="E110:E111"/>
    <mergeCell ref="D130:D131"/>
    <mergeCell ref="E130:E131"/>
    <mergeCell ref="D82:D86"/>
    <mergeCell ref="C82:C86"/>
    <mergeCell ref="C87:C91"/>
    <mergeCell ref="D87:D91"/>
    <mergeCell ref="E87:E91"/>
    <mergeCell ref="C92:C93"/>
    <mergeCell ref="D92:D93"/>
    <mergeCell ref="E92:E93"/>
    <mergeCell ref="C154:C155"/>
    <mergeCell ref="D154:D155"/>
    <mergeCell ref="E154:E155"/>
    <mergeCell ref="C124:C125"/>
    <mergeCell ref="D124:D125"/>
    <mergeCell ref="E124:E125"/>
    <mergeCell ref="C166:C167"/>
    <mergeCell ref="E186:E18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D120:D121"/>
    <mergeCell ref="E120:E121"/>
    <mergeCell ref="A166:A167"/>
    <mergeCell ref="B166:B167"/>
    <mergeCell ref="A186:A187"/>
    <mergeCell ref="B186:B187"/>
    <mergeCell ref="C186:C187"/>
    <mergeCell ref="D186:D187"/>
    <mergeCell ref="A12:A16"/>
    <mergeCell ref="B12:B16"/>
    <mergeCell ref="C12:C16"/>
    <mergeCell ref="D12:D16"/>
    <mergeCell ref="E12:E16"/>
    <mergeCell ref="I12:I16"/>
    <mergeCell ref="K12:K16"/>
    <mergeCell ref="F14:F16"/>
    <mergeCell ref="G14:G16"/>
    <mergeCell ref="A122:A123"/>
    <mergeCell ref="B122:B123"/>
    <mergeCell ref="C122:C123"/>
    <mergeCell ref="D122:D123"/>
    <mergeCell ref="E122:E123"/>
    <mergeCell ref="A22:A26"/>
    <mergeCell ref="B22:B26"/>
    <mergeCell ref="C22:C26"/>
    <mergeCell ref="D22:D26"/>
    <mergeCell ref="E22:E26"/>
    <mergeCell ref="I22:I26"/>
    <mergeCell ref="K22:K26"/>
    <mergeCell ref="F24:F26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202:A203"/>
    <mergeCell ref="B202:B203"/>
    <mergeCell ref="C202:C203"/>
    <mergeCell ref="D202:D203"/>
    <mergeCell ref="E202:E203"/>
    <mergeCell ref="A188:A189"/>
    <mergeCell ref="B188:B189"/>
    <mergeCell ref="C188:C189"/>
    <mergeCell ref="D188:D189"/>
    <mergeCell ref="E188:E189"/>
    <mergeCell ref="A192:A193"/>
    <mergeCell ref="B192:B193"/>
    <mergeCell ref="C192:C193"/>
    <mergeCell ref="D192:D193"/>
    <mergeCell ref="E192:E193"/>
    <mergeCell ref="I72:I76"/>
    <mergeCell ref="K72:K76"/>
    <mergeCell ref="F74:F76"/>
    <mergeCell ref="G74:G76"/>
    <mergeCell ref="I62:I66"/>
    <mergeCell ref="K62:K66"/>
    <mergeCell ref="F64:F66"/>
    <mergeCell ref="G64:G66"/>
    <mergeCell ref="A67:A71"/>
    <mergeCell ref="B67:B71"/>
    <mergeCell ref="C67:C71"/>
    <mergeCell ref="D67:D71"/>
    <mergeCell ref="E67:E71"/>
    <mergeCell ref="I67:I71"/>
    <mergeCell ref="K67:K71"/>
    <mergeCell ref="F69:F71"/>
    <mergeCell ref="G69:G71"/>
    <mergeCell ref="A62:A66"/>
    <mergeCell ref="B62:B66"/>
    <mergeCell ref="A168:A169"/>
    <mergeCell ref="B168:B169"/>
    <mergeCell ref="C168:C169"/>
    <mergeCell ref="D168:D169"/>
    <mergeCell ref="E168:E169"/>
    <mergeCell ref="A72:A76"/>
    <mergeCell ref="B72:B76"/>
    <mergeCell ref="C72:C76"/>
    <mergeCell ref="D72:D76"/>
    <mergeCell ref="E72:E76"/>
    <mergeCell ref="B156:B157"/>
    <mergeCell ref="C156:C157"/>
    <mergeCell ref="D156:D157"/>
    <mergeCell ref="E156:E157"/>
    <mergeCell ref="A164:A165"/>
    <mergeCell ref="B164:B165"/>
    <mergeCell ref="C164:C165"/>
    <mergeCell ref="D164:D165"/>
    <mergeCell ref="E164:E165"/>
    <mergeCell ref="A132:A133"/>
    <mergeCell ref="B132:B133"/>
    <mergeCell ref="A87:A91"/>
    <mergeCell ref="B87:B91"/>
    <mergeCell ref="A92:A93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2" manualBreakCount="2">
    <brk id="56" max="16383" man="1"/>
    <brk id="1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2021-03-03T15:52:39Z</cp:lastPrinted>
  <dcterms:created xsi:type="dcterms:W3CDTF">2020-12-01T16:49:04Z</dcterms:created>
  <dcterms:modified xsi:type="dcterms:W3CDTF">2021-03-03T15:58:24Z</dcterms:modified>
</cp:coreProperties>
</file>