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esa\Desktop\LAI CD\ABRIL 2021\"/>
    </mc:Choice>
  </mc:AlternateContent>
  <xr:revisionPtr revIDLastSave="0" documentId="13_ncr:1_{673AE274-CDDB-4643-BACA-EA5CB041CB00}" xr6:coauthVersionLast="36" xr6:coauthVersionMax="36" xr10:uidLastSave="{00000000-0000-0000-0000-000000000000}"/>
  <bookViews>
    <workbookView xWindow="360" yWindow="195" windowWidth="6915" windowHeight="711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C236" i="1" l="1"/>
  <c r="C234" i="1"/>
  <c r="C224" i="1"/>
  <c r="C98" i="1"/>
  <c r="C82" i="1"/>
  <c r="C76" i="1"/>
  <c r="C56" i="1"/>
  <c r="C7" i="1"/>
  <c r="C62" i="1" l="1"/>
  <c r="C124" i="1"/>
  <c r="C156" i="1"/>
  <c r="C158" i="1"/>
  <c r="C216" i="1"/>
  <c r="C214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222" i="1"/>
  <c r="C116" i="1"/>
  <c r="C114" i="1"/>
  <c r="C112" i="1"/>
  <c r="C230" i="1"/>
  <c r="C172" i="1"/>
  <c r="C178" i="1"/>
  <c r="C170" i="1"/>
  <c r="C168" i="1"/>
  <c r="C166" i="1"/>
  <c r="C54" i="1"/>
  <c r="C126" i="1"/>
  <c r="C176" i="1"/>
  <c r="C164" i="1"/>
  <c r="C70" i="1"/>
  <c r="C186" i="1"/>
  <c r="C130" i="1"/>
  <c r="C110" i="1"/>
  <c r="C108" i="1"/>
  <c r="C228" i="1"/>
  <c r="C226" i="1"/>
  <c r="C220" i="1"/>
  <c r="C184" i="1"/>
  <c r="C160" i="1"/>
  <c r="C152" i="1"/>
  <c r="C58" i="1"/>
  <c r="C150" i="1"/>
  <c r="C72" i="1"/>
  <c r="C128" i="1"/>
  <c r="C200" i="1"/>
  <c r="C146" i="1"/>
  <c r="C162" i="1"/>
  <c r="C148" i="1"/>
  <c r="C174" i="1"/>
  <c r="C198" i="1"/>
  <c r="C196" i="1"/>
  <c r="C194" i="1"/>
  <c r="C192" i="1"/>
  <c r="C190" i="1"/>
  <c r="C64" i="1"/>
  <c r="C188" i="1"/>
  <c r="C142" i="1" l="1"/>
  <c r="C232" i="1"/>
  <c r="C132" i="1"/>
  <c r="C140" i="1"/>
  <c r="C138" i="1" l="1"/>
  <c r="C134" i="1"/>
  <c r="C218" i="1"/>
  <c r="C78" i="1" l="1"/>
  <c r="C96" i="1" l="1"/>
  <c r="C100" i="1"/>
  <c r="C22" i="1" l="1"/>
  <c r="C136" i="1"/>
  <c r="C94" i="1"/>
  <c r="C88" i="1" l="1"/>
  <c r="C60" i="1"/>
  <c r="C17" i="1"/>
  <c r="C92" i="1"/>
  <c r="C86" i="1"/>
  <c r="C84" i="1"/>
  <c r="C68" i="1" l="1"/>
  <c r="C66" i="1"/>
  <c r="C90" i="1"/>
  <c r="C80" i="1"/>
</calcChain>
</file>

<file path=xl/sharedStrings.xml><?xml version="1.0" encoding="utf-8"?>
<sst xmlns="http://schemas.openxmlformats.org/spreadsheetml/2006/main" count="623" uniqueCount="108">
  <si>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</si>
  <si>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</si>
  <si>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</si>
  <si>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</si>
  <si>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</si>
  <si>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</si>
  <si>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</si>
  <si>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</si>
  <si>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</si>
  <si>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</si>
  <si>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</si>
  <si>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</si>
  <si>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</si>
  <si>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</si>
  <si>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</si>
  <si>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</si>
  <si>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</si>
  <si>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</si>
  <si>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</si>
  <si>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</si>
  <si>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</si>
  <si>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</si>
  <si>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</si>
  <si>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</si>
  <si>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Dirección General del Diario de Centro América y Tipografía Nacional</t>
  </si>
  <si>
    <t>MINISTERIO DE COMUNICACIONES, INFRAESTRUCTURA Y VIVIENDA</t>
  </si>
  <si>
    <t>UNIDAD DE CONSTRUCCIÓN DE EDIFICIOS DEL ESTADO -UCEE-</t>
  </si>
  <si>
    <t>INDUSTRIA DE HAMBURGUESAS</t>
  </si>
  <si>
    <t>452158-7</t>
  </si>
  <si>
    <t>5731300-8</t>
  </si>
  <si>
    <t>EMPAGUA</t>
  </si>
  <si>
    <t>330651-8</t>
  </si>
  <si>
    <t>Pollo Campero, Sociedad Anónima</t>
  </si>
  <si>
    <t>90494-5</t>
  </si>
  <si>
    <t>ENERGUATE</t>
  </si>
  <si>
    <t>1494621-1</t>
  </si>
  <si>
    <t xml:space="preserve">TRANSMAN </t>
  </si>
  <si>
    <t>988167-0</t>
  </si>
  <si>
    <t>MULTISELLO VILE</t>
  </si>
  <si>
    <t>9034399-9</t>
  </si>
  <si>
    <t xml:space="preserve">Claro </t>
  </si>
  <si>
    <t>992929-0</t>
  </si>
  <si>
    <t>ARTÍCULO 10, NUMERAL 11 CONTRATACIÓN DE BIENES Y SERVICIOS</t>
  </si>
  <si>
    <t>2329856-1</t>
  </si>
  <si>
    <t>SUMINISTROS NISSI</t>
  </si>
  <si>
    <t>4513718-8</t>
  </si>
  <si>
    <t>WENDY´S</t>
  </si>
  <si>
    <t>2105623-4</t>
  </si>
  <si>
    <t xml:space="preserve">Representaciones Byalka, Sociedad Anónima </t>
  </si>
  <si>
    <t>2227008-6</t>
  </si>
  <si>
    <t xml:space="preserve">Patsy, Sociedad Anónima </t>
  </si>
  <si>
    <t>546406-4</t>
  </si>
  <si>
    <t>FRANQUICASA</t>
  </si>
  <si>
    <t>6814246-3</t>
  </si>
  <si>
    <t>1691161-k</t>
  </si>
  <si>
    <t>PROCLEAN</t>
  </si>
  <si>
    <t>Los tres Dragones</t>
  </si>
  <si>
    <t>8060030-1</t>
  </si>
  <si>
    <t>482623-k</t>
  </si>
  <si>
    <t xml:space="preserve">Platino, Sociedad Anónima </t>
  </si>
  <si>
    <t>Pollo Brujo</t>
  </si>
  <si>
    <t>568686-5</t>
  </si>
  <si>
    <t>443502-8</t>
  </si>
  <si>
    <t>TRANSMERSA</t>
  </si>
  <si>
    <t>3966719-7</t>
  </si>
  <si>
    <t xml:space="preserve">Pizza Hut </t>
  </si>
  <si>
    <t>3535591-3</t>
  </si>
  <si>
    <t>RESMA</t>
  </si>
  <si>
    <t>Sandy Yani</t>
  </si>
  <si>
    <t>2561380-4</t>
  </si>
  <si>
    <t>292/269</t>
  </si>
  <si>
    <t>La Paneria S.A.</t>
  </si>
  <si>
    <t>5640773-4</t>
  </si>
  <si>
    <t>9668350-3</t>
  </si>
  <si>
    <t>2815510-6</t>
  </si>
  <si>
    <t>Contraloria General de Cuentas</t>
  </si>
  <si>
    <t>637672-k</t>
  </si>
  <si>
    <t>700141-k</t>
  </si>
  <si>
    <t>Prensa Libre</t>
  </si>
  <si>
    <t>73384-9</t>
  </si>
  <si>
    <t>Distribuidora Jalapeña S.A.</t>
  </si>
  <si>
    <t>330622-4</t>
  </si>
  <si>
    <t>El Pacifico</t>
  </si>
  <si>
    <t>INFOINNOVACION, S.A.</t>
  </si>
  <si>
    <t>8942408-5</t>
  </si>
  <si>
    <t>Suministros de Calidad</t>
  </si>
  <si>
    <t>7660629-5</t>
  </si>
  <si>
    <t xml:space="preserve">Plasticos America  </t>
  </si>
  <si>
    <t>6814246-1</t>
  </si>
  <si>
    <t>261/262</t>
  </si>
  <si>
    <t>PROVIDENCIA</t>
  </si>
  <si>
    <t>Superintendencia de Administracion Tributario</t>
  </si>
  <si>
    <t>1669394-9</t>
  </si>
  <si>
    <t>Impresos Contreras</t>
  </si>
  <si>
    <t>137894-5</t>
  </si>
  <si>
    <t>Cargo Expreso</t>
  </si>
  <si>
    <t>575081-4</t>
  </si>
  <si>
    <t>SUBWAY</t>
  </si>
  <si>
    <t>799376-5</t>
  </si>
  <si>
    <t>KFC</t>
  </si>
  <si>
    <t>Industria Panificadora Aromma</t>
  </si>
  <si>
    <t>8823693-5</t>
  </si>
  <si>
    <t>9595591-3</t>
  </si>
  <si>
    <t>Librería Progreso</t>
  </si>
  <si>
    <t>32165-6</t>
  </si>
  <si>
    <t>SEGA S.A.</t>
  </si>
  <si>
    <t>594167-9</t>
  </si>
  <si>
    <t>CORRESPONDIENTE AL MES DE ABRIL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</si>
</sst>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7"/>
  <sheetViews>
    <sheetView tabSelected="1" zoomScaleNormal="100" workbookViewId="0">
      <selection activeCell="A4" sqref="A4:K4"/>
    </sheetView>
  </sheetViews>
  <sheetFormatPr baseColWidth="10" defaultRowHeight="15" x14ac:dyDescent="0.25"/>
  <cols>
    <col min="1" max="2" width="16.5703125" customWidth="1"/>
    <col min="3" max="3" width="15.140625" customWidth="1"/>
    <col min="5" max="5" width="17.42578125" customWidth="1"/>
    <col min="6" max="6" width="17.5703125" customWidth="1"/>
    <col min="7" max="7" width="45.85546875" customWidth="1"/>
    <col min="8" max="8" width="28.42578125" customWidth="1"/>
    <col min="9" max="9" width="18.28515625" customWidth="1"/>
    <col min="10" max="10" width="23.85546875" customWidth="1"/>
    <col min="11" max="11" width="16.140625" customWidth="1"/>
  </cols>
  <sheetData>
    <row r="1" spans="1:11" x14ac:dyDescent="0.25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25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38" t="s">
        <v>42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5">
      <c r="A4" s="38" t="s">
        <v>107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5.75" thickBot="1" x14ac:dyDescent="0.3"/>
    <row r="6" spans="1:11" ht="30.75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44" t="s">
        <v>5</v>
      </c>
      <c r="G6" s="45"/>
      <c r="H6" s="44" t="s">
        <v>6</v>
      </c>
      <c r="I6" s="45"/>
      <c r="J6" s="44" t="s">
        <v>7</v>
      </c>
      <c r="K6" s="45"/>
    </row>
    <row r="7" spans="1:11" s="7" customFormat="1" x14ac:dyDescent="0.25">
      <c r="A7" s="13" t="s">
        <v>8</v>
      </c>
      <c r="B7" s="27">
        <v>4998.47</v>
      </c>
      <c r="C7" s="27">
        <f>B7/D7</f>
        <v>4998.47</v>
      </c>
      <c r="D7" s="39">
        <v>1</v>
      </c>
      <c r="E7" s="39">
        <v>112</v>
      </c>
      <c r="F7" s="6" t="s">
        <v>9</v>
      </c>
      <c r="G7" s="6" t="s">
        <v>30</v>
      </c>
      <c r="H7" s="6" t="s">
        <v>10</v>
      </c>
      <c r="I7" s="28" t="s">
        <v>11</v>
      </c>
      <c r="J7" s="6" t="s">
        <v>12</v>
      </c>
      <c r="K7" s="13" t="s">
        <v>13</v>
      </c>
    </row>
    <row r="8" spans="1:11" s="7" customFormat="1" x14ac:dyDescent="0.25">
      <c r="A8" s="22"/>
      <c r="B8" s="25"/>
      <c r="C8" s="25"/>
      <c r="D8" s="36"/>
      <c r="E8" s="36"/>
      <c r="F8" s="8" t="s">
        <v>14</v>
      </c>
      <c r="G8" s="8" t="s">
        <v>31</v>
      </c>
      <c r="H8" s="8" t="s">
        <v>15</v>
      </c>
      <c r="I8" s="29"/>
      <c r="J8" s="8" t="s">
        <v>16</v>
      </c>
      <c r="K8" s="22"/>
    </row>
    <row r="9" spans="1:11" s="7" customFormat="1" x14ac:dyDescent="0.25">
      <c r="A9" s="22"/>
      <c r="B9" s="25"/>
      <c r="C9" s="25"/>
      <c r="D9" s="36"/>
      <c r="E9" s="36"/>
      <c r="F9" s="21"/>
      <c r="G9" s="21"/>
      <c r="H9" s="8" t="s">
        <v>17</v>
      </c>
      <c r="I9" s="29"/>
      <c r="J9" s="8" t="s">
        <v>18</v>
      </c>
      <c r="K9" s="22"/>
    </row>
    <row r="10" spans="1:11" s="7" customFormat="1" x14ac:dyDescent="0.25">
      <c r="A10" s="22"/>
      <c r="B10" s="25"/>
      <c r="C10" s="25"/>
      <c r="D10" s="36"/>
      <c r="E10" s="36"/>
      <c r="F10" s="31"/>
      <c r="G10" s="31"/>
      <c r="H10" s="8" t="s">
        <v>19</v>
      </c>
      <c r="I10" s="29"/>
      <c r="J10" s="8" t="s">
        <v>20</v>
      </c>
      <c r="K10" s="22"/>
    </row>
    <row r="11" spans="1:11" s="7" customFormat="1" ht="15.75" thickBot="1" x14ac:dyDescent="0.3">
      <c r="A11" s="23"/>
      <c r="B11" s="26"/>
      <c r="C11" s="26"/>
      <c r="D11" s="40"/>
      <c r="E11" s="40"/>
      <c r="F11" s="18"/>
      <c r="G11" s="18"/>
      <c r="H11" s="8" t="s">
        <v>21</v>
      </c>
      <c r="I11" s="30"/>
      <c r="J11" s="8"/>
      <c r="K11" s="23"/>
    </row>
    <row r="12" spans="1:11" s="7" customFormat="1" x14ac:dyDescent="0.25">
      <c r="A12" s="13" t="s">
        <v>8</v>
      </c>
      <c r="B12" s="27">
        <v>206.82</v>
      </c>
      <c r="C12" s="27">
        <v>206.82</v>
      </c>
      <c r="D12" s="39">
        <v>1</v>
      </c>
      <c r="E12" s="39">
        <v>111</v>
      </c>
      <c r="F12" s="6" t="s">
        <v>9</v>
      </c>
      <c r="G12" s="6" t="s">
        <v>34</v>
      </c>
      <c r="H12" s="6" t="s">
        <v>10</v>
      </c>
      <c r="I12" s="28" t="s">
        <v>11</v>
      </c>
      <c r="J12" s="6" t="s">
        <v>12</v>
      </c>
      <c r="K12" s="13" t="s">
        <v>13</v>
      </c>
    </row>
    <row r="13" spans="1:11" s="7" customFormat="1" x14ac:dyDescent="0.25">
      <c r="A13" s="22"/>
      <c r="B13" s="25"/>
      <c r="C13" s="25"/>
      <c r="D13" s="36"/>
      <c r="E13" s="36"/>
      <c r="F13" s="8" t="s">
        <v>14</v>
      </c>
      <c r="G13" s="8" t="s">
        <v>35</v>
      </c>
      <c r="H13" s="8" t="s">
        <v>15</v>
      </c>
      <c r="I13" s="29"/>
      <c r="J13" s="8" t="s">
        <v>16</v>
      </c>
      <c r="K13" s="22"/>
    </row>
    <row r="14" spans="1:11" s="7" customFormat="1" x14ac:dyDescent="0.25">
      <c r="A14" s="22"/>
      <c r="B14" s="25"/>
      <c r="C14" s="25"/>
      <c r="D14" s="36"/>
      <c r="E14" s="36"/>
      <c r="F14" s="21"/>
      <c r="G14" s="21"/>
      <c r="H14" s="8" t="s">
        <v>17</v>
      </c>
      <c r="I14" s="29"/>
      <c r="J14" s="8" t="s">
        <v>18</v>
      </c>
      <c r="K14" s="22"/>
    </row>
    <row r="15" spans="1:11" s="7" customFormat="1" x14ac:dyDescent="0.25">
      <c r="A15" s="22"/>
      <c r="B15" s="25"/>
      <c r="C15" s="25"/>
      <c r="D15" s="36"/>
      <c r="E15" s="36"/>
      <c r="F15" s="31"/>
      <c r="G15" s="31"/>
      <c r="H15" s="8" t="s">
        <v>19</v>
      </c>
      <c r="I15" s="29"/>
      <c r="J15" s="8" t="s">
        <v>20</v>
      </c>
      <c r="K15" s="22"/>
    </row>
    <row r="16" spans="1:11" s="7" customFormat="1" ht="15.75" thickBot="1" x14ac:dyDescent="0.3">
      <c r="A16" s="23"/>
      <c r="B16" s="26"/>
      <c r="C16" s="26"/>
      <c r="D16" s="40"/>
      <c r="E16" s="40"/>
      <c r="F16" s="18"/>
      <c r="G16" s="18"/>
      <c r="H16" s="8" t="s">
        <v>21</v>
      </c>
      <c r="I16" s="30"/>
      <c r="J16" s="8"/>
      <c r="K16" s="23"/>
    </row>
    <row r="17" spans="1:11" s="7" customFormat="1" x14ac:dyDescent="0.25">
      <c r="A17" s="13" t="s">
        <v>8</v>
      </c>
      <c r="B17" s="41">
        <v>53</v>
      </c>
      <c r="C17" s="27">
        <f t="shared" ref="C17" si="0">B17/D17</f>
        <v>53</v>
      </c>
      <c r="D17" s="39">
        <v>1</v>
      </c>
      <c r="E17" s="39">
        <v>113</v>
      </c>
      <c r="F17" s="6" t="s">
        <v>9</v>
      </c>
      <c r="G17" s="6" t="s">
        <v>40</v>
      </c>
      <c r="H17" s="6" t="s">
        <v>10</v>
      </c>
      <c r="I17" s="28" t="s">
        <v>11</v>
      </c>
      <c r="J17" s="6" t="s">
        <v>12</v>
      </c>
      <c r="K17" s="13" t="s">
        <v>13</v>
      </c>
    </row>
    <row r="18" spans="1:11" s="7" customFormat="1" x14ac:dyDescent="0.25">
      <c r="A18" s="22"/>
      <c r="B18" s="42"/>
      <c r="C18" s="25"/>
      <c r="D18" s="36"/>
      <c r="E18" s="36"/>
      <c r="F18" s="8" t="s">
        <v>14</v>
      </c>
      <c r="G18" s="8" t="s">
        <v>41</v>
      </c>
      <c r="H18" s="8" t="s">
        <v>15</v>
      </c>
      <c r="I18" s="29"/>
      <c r="J18" s="8" t="s">
        <v>16</v>
      </c>
      <c r="K18" s="22"/>
    </row>
    <row r="19" spans="1:11" s="7" customFormat="1" x14ac:dyDescent="0.25">
      <c r="A19" s="22"/>
      <c r="B19" s="42"/>
      <c r="C19" s="25"/>
      <c r="D19" s="36"/>
      <c r="E19" s="36"/>
      <c r="F19" s="21"/>
      <c r="G19" s="21"/>
      <c r="H19" s="8" t="s">
        <v>17</v>
      </c>
      <c r="I19" s="29"/>
      <c r="J19" s="8" t="s">
        <v>18</v>
      </c>
      <c r="K19" s="22"/>
    </row>
    <row r="20" spans="1:11" s="7" customFormat="1" x14ac:dyDescent="0.25">
      <c r="A20" s="22"/>
      <c r="B20" s="42"/>
      <c r="C20" s="25"/>
      <c r="D20" s="36"/>
      <c r="E20" s="36"/>
      <c r="F20" s="31"/>
      <c r="G20" s="31"/>
      <c r="H20" s="8" t="s">
        <v>19</v>
      </c>
      <c r="I20" s="29"/>
      <c r="J20" s="8" t="s">
        <v>20</v>
      </c>
      <c r="K20" s="22"/>
    </row>
    <row r="21" spans="1:11" s="7" customFormat="1" ht="15.75" thickBot="1" x14ac:dyDescent="0.3">
      <c r="A21" s="23"/>
      <c r="B21" s="43"/>
      <c r="C21" s="26"/>
      <c r="D21" s="40"/>
      <c r="E21" s="40"/>
      <c r="F21" s="18"/>
      <c r="G21" s="18"/>
      <c r="H21" s="8" t="s">
        <v>21</v>
      </c>
      <c r="I21" s="30"/>
      <c r="J21" s="8"/>
      <c r="K21" s="23"/>
    </row>
    <row r="22" spans="1:11" s="7" customFormat="1" x14ac:dyDescent="0.25">
      <c r="A22" s="13" t="s">
        <v>8</v>
      </c>
      <c r="B22" s="27">
        <v>1925.06</v>
      </c>
      <c r="C22" s="27">
        <f t="shared" ref="C22" si="1">B22/D22</f>
        <v>1925.06</v>
      </c>
      <c r="D22" s="39">
        <v>1</v>
      </c>
      <c r="E22" s="39">
        <v>113</v>
      </c>
      <c r="F22" s="6" t="s">
        <v>9</v>
      </c>
      <c r="G22" s="6" t="s">
        <v>40</v>
      </c>
      <c r="H22" s="6" t="s">
        <v>10</v>
      </c>
      <c r="I22" s="28" t="s">
        <v>11</v>
      </c>
      <c r="J22" s="6" t="s">
        <v>12</v>
      </c>
      <c r="K22" s="13" t="s">
        <v>13</v>
      </c>
    </row>
    <row r="23" spans="1:11" s="7" customFormat="1" x14ac:dyDescent="0.25">
      <c r="A23" s="22"/>
      <c r="B23" s="25"/>
      <c r="C23" s="25"/>
      <c r="D23" s="36"/>
      <c r="E23" s="36"/>
      <c r="F23" s="8" t="s">
        <v>14</v>
      </c>
      <c r="G23" s="8" t="s">
        <v>41</v>
      </c>
      <c r="H23" s="8" t="s">
        <v>15</v>
      </c>
      <c r="I23" s="29"/>
      <c r="J23" s="8" t="s">
        <v>16</v>
      </c>
      <c r="K23" s="22"/>
    </row>
    <row r="24" spans="1:11" s="7" customFormat="1" x14ac:dyDescent="0.25">
      <c r="A24" s="22"/>
      <c r="B24" s="25"/>
      <c r="C24" s="25"/>
      <c r="D24" s="36"/>
      <c r="E24" s="36"/>
      <c r="F24" s="21"/>
      <c r="G24" s="21"/>
      <c r="H24" s="8" t="s">
        <v>17</v>
      </c>
      <c r="I24" s="29"/>
      <c r="J24" s="8" t="s">
        <v>18</v>
      </c>
      <c r="K24" s="22"/>
    </row>
    <row r="25" spans="1:11" s="7" customFormat="1" x14ac:dyDescent="0.25">
      <c r="A25" s="22"/>
      <c r="B25" s="25"/>
      <c r="C25" s="25"/>
      <c r="D25" s="36"/>
      <c r="E25" s="36"/>
      <c r="F25" s="31"/>
      <c r="G25" s="31"/>
      <c r="H25" s="8" t="s">
        <v>19</v>
      </c>
      <c r="I25" s="29"/>
      <c r="J25" s="8" t="s">
        <v>20</v>
      </c>
      <c r="K25" s="22"/>
    </row>
    <row r="26" spans="1:11" s="7" customFormat="1" ht="15.75" thickBot="1" x14ac:dyDescent="0.3">
      <c r="A26" s="23"/>
      <c r="B26" s="26"/>
      <c r="C26" s="26"/>
      <c r="D26" s="40"/>
      <c r="E26" s="40"/>
      <c r="F26" s="18"/>
      <c r="G26" s="18"/>
      <c r="H26" s="8" t="s">
        <v>21</v>
      </c>
      <c r="I26" s="30"/>
      <c r="J26" s="8"/>
      <c r="K26" s="23"/>
    </row>
    <row r="27" spans="1:11" s="7" customFormat="1" x14ac:dyDescent="0.25">
      <c r="A27" s="19" t="s">
        <v>8</v>
      </c>
      <c r="B27" s="24">
        <v>213.9</v>
      </c>
      <c r="C27" s="24">
        <v>213.9</v>
      </c>
      <c r="D27" s="35">
        <v>1</v>
      </c>
      <c r="E27" s="35">
        <v>111</v>
      </c>
      <c r="F27" s="6" t="s">
        <v>9</v>
      </c>
      <c r="G27" s="6" t="s">
        <v>22</v>
      </c>
      <c r="H27" s="6" t="s">
        <v>10</v>
      </c>
      <c r="I27" s="33" t="s">
        <v>11</v>
      </c>
      <c r="J27" s="6" t="s">
        <v>12</v>
      </c>
      <c r="K27" s="19" t="s">
        <v>13</v>
      </c>
    </row>
    <row r="28" spans="1:11" s="7" customFormat="1" x14ac:dyDescent="0.25">
      <c r="A28" s="22"/>
      <c r="B28" s="25"/>
      <c r="C28" s="25"/>
      <c r="D28" s="36"/>
      <c r="E28" s="36"/>
      <c r="F28" s="8" t="s">
        <v>14</v>
      </c>
      <c r="G28" s="8" t="s">
        <v>23</v>
      </c>
      <c r="H28" s="8" t="s">
        <v>15</v>
      </c>
      <c r="I28" s="29"/>
      <c r="J28" s="8" t="s">
        <v>16</v>
      </c>
      <c r="K28" s="22"/>
    </row>
    <row r="29" spans="1:11" s="7" customFormat="1" x14ac:dyDescent="0.25">
      <c r="A29" s="22"/>
      <c r="B29" s="25"/>
      <c r="C29" s="25"/>
      <c r="D29" s="36"/>
      <c r="E29" s="36"/>
      <c r="F29" s="21"/>
      <c r="G29" s="21"/>
      <c r="H29" s="8" t="s">
        <v>17</v>
      </c>
      <c r="I29" s="29"/>
      <c r="J29" s="8" t="s">
        <v>18</v>
      </c>
      <c r="K29" s="22"/>
    </row>
    <row r="30" spans="1:11" s="7" customFormat="1" x14ac:dyDescent="0.25">
      <c r="A30" s="22"/>
      <c r="B30" s="25"/>
      <c r="C30" s="25"/>
      <c r="D30" s="36"/>
      <c r="E30" s="36"/>
      <c r="F30" s="31"/>
      <c r="G30" s="31"/>
      <c r="H30" s="8" t="s">
        <v>19</v>
      </c>
      <c r="I30" s="29"/>
      <c r="J30" s="8" t="s">
        <v>20</v>
      </c>
      <c r="K30" s="22"/>
    </row>
    <row r="31" spans="1:11" s="7" customFormat="1" x14ac:dyDescent="0.25">
      <c r="A31" s="14"/>
      <c r="B31" s="32"/>
      <c r="C31" s="32"/>
      <c r="D31" s="37"/>
      <c r="E31" s="37"/>
      <c r="F31" s="18"/>
      <c r="G31" s="18"/>
      <c r="H31" s="8" t="s">
        <v>21</v>
      </c>
      <c r="I31" s="34"/>
      <c r="J31" s="8"/>
      <c r="K31" s="14"/>
    </row>
    <row r="32" spans="1:11" s="7" customFormat="1" x14ac:dyDescent="0.25">
      <c r="A32" s="19" t="s">
        <v>8</v>
      </c>
      <c r="B32" s="24">
        <v>1008.65</v>
      </c>
      <c r="C32" s="24">
        <v>1008.65</v>
      </c>
      <c r="D32" s="35">
        <v>1</v>
      </c>
      <c r="E32" s="35">
        <v>111</v>
      </c>
      <c r="F32" s="6" t="s">
        <v>9</v>
      </c>
      <c r="G32" s="6" t="s">
        <v>22</v>
      </c>
      <c r="H32" s="6" t="s">
        <v>10</v>
      </c>
      <c r="I32" s="33" t="s">
        <v>11</v>
      </c>
      <c r="J32" s="6" t="s">
        <v>12</v>
      </c>
      <c r="K32" s="19" t="s">
        <v>13</v>
      </c>
    </row>
    <row r="33" spans="1:11" s="7" customFormat="1" x14ac:dyDescent="0.25">
      <c r="A33" s="22"/>
      <c r="B33" s="25"/>
      <c r="C33" s="25"/>
      <c r="D33" s="36"/>
      <c r="E33" s="36"/>
      <c r="F33" s="8" t="s">
        <v>14</v>
      </c>
      <c r="G33" s="8" t="s">
        <v>23</v>
      </c>
      <c r="H33" s="8" t="s">
        <v>15</v>
      </c>
      <c r="I33" s="29"/>
      <c r="J33" s="8" t="s">
        <v>16</v>
      </c>
      <c r="K33" s="22"/>
    </row>
    <row r="34" spans="1:11" s="7" customFormat="1" x14ac:dyDescent="0.25">
      <c r="A34" s="22"/>
      <c r="B34" s="25"/>
      <c r="C34" s="25"/>
      <c r="D34" s="36"/>
      <c r="E34" s="36"/>
      <c r="F34" s="21"/>
      <c r="G34" s="21"/>
      <c r="H34" s="8" t="s">
        <v>17</v>
      </c>
      <c r="I34" s="29"/>
      <c r="J34" s="8" t="s">
        <v>18</v>
      </c>
      <c r="K34" s="22"/>
    </row>
    <row r="35" spans="1:11" s="7" customFormat="1" x14ac:dyDescent="0.25">
      <c r="A35" s="22"/>
      <c r="B35" s="25"/>
      <c r="C35" s="25"/>
      <c r="D35" s="36"/>
      <c r="E35" s="36"/>
      <c r="F35" s="31"/>
      <c r="G35" s="31"/>
      <c r="H35" s="8" t="s">
        <v>19</v>
      </c>
      <c r="I35" s="29"/>
      <c r="J35" s="8" t="s">
        <v>20</v>
      </c>
      <c r="K35" s="22"/>
    </row>
    <row r="36" spans="1:11" s="7" customFormat="1" x14ac:dyDescent="0.25">
      <c r="A36" s="14"/>
      <c r="B36" s="32"/>
      <c r="C36" s="32"/>
      <c r="D36" s="37"/>
      <c r="E36" s="37"/>
      <c r="F36" s="18"/>
      <c r="G36" s="18"/>
      <c r="H36" s="8" t="s">
        <v>21</v>
      </c>
      <c r="I36" s="34"/>
      <c r="J36" s="8"/>
      <c r="K36" s="14"/>
    </row>
    <row r="37" spans="1:11" s="7" customFormat="1" x14ac:dyDescent="0.25">
      <c r="A37" s="19" t="s">
        <v>8</v>
      </c>
      <c r="B37" s="24">
        <v>5127.59</v>
      </c>
      <c r="C37" s="24">
        <v>5127.59</v>
      </c>
      <c r="D37" s="35">
        <v>1</v>
      </c>
      <c r="E37" s="35">
        <v>111</v>
      </c>
      <c r="F37" s="6" t="s">
        <v>9</v>
      </c>
      <c r="G37" s="6" t="s">
        <v>22</v>
      </c>
      <c r="H37" s="6" t="s">
        <v>10</v>
      </c>
      <c r="I37" s="33" t="s">
        <v>11</v>
      </c>
      <c r="J37" s="6" t="s">
        <v>12</v>
      </c>
      <c r="K37" s="19" t="s">
        <v>13</v>
      </c>
    </row>
    <row r="38" spans="1:11" s="7" customFormat="1" x14ac:dyDescent="0.25">
      <c r="A38" s="22"/>
      <c r="B38" s="25"/>
      <c r="C38" s="25"/>
      <c r="D38" s="36"/>
      <c r="E38" s="36"/>
      <c r="F38" s="8" t="s">
        <v>14</v>
      </c>
      <c r="G38" s="8" t="s">
        <v>23</v>
      </c>
      <c r="H38" s="8" t="s">
        <v>15</v>
      </c>
      <c r="I38" s="29"/>
      <c r="J38" s="8" t="s">
        <v>16</v>
      </c>
      <c r="K38" s="22"/>
    </row>
    <row r="39" spans="1:11" s="7" customFormat="1" x14ac:dyDescent="0.25">
      <c r="A39" s="22"/>
      <c r="B39" s="25"/>
      <c r="C39" s="25"/>
      <c r="D39" s="36"/>
      <c r="E39" s="36"/>
      <c r="F39" s="21"/>
      <c r="G39" s="21"/>
      <c r="H39" s="8" t="s">
        <v>17</v>
      </c>
      <c r="I39" s="29"/>
      <c r="J39" s="8" t="s">
        <v>18</v>
      </c>
      <c r="K39" s="22"/>
    </row>
    <row r="40" spans="1:11" s="7" customFormat="1" x14ac:dyDescent="0.25">
      <c r="A40" s="22"/>
      <c r="B40" s="25"/>
      <c r="C40" s="25"/>
      <c r="D40" s="36"/>
      <c r="E40" s="36"/>
      <c r="F40" s="31"/>
      <c r="G40" s="31"/>
      <c r="H40" s="8" t="s">
        <v>19</v>
      </c>
      <c r="I40" s="29"/>
      <c r="J40" s="8" t="s">
        <v>20</v>
      </c>
      <c r="K40" s="22"/>
    </row>
    <row r="41" spans="1:11" s="7" customFormat="1" ht="15.75" thickBot="1" x14ac:dyDescent="0.3">
      <c r="A41" s="14"/>
      <c r="B41" s="32"/>
      <c r="C41" s="32"/>
      <c r="D41" s="37"/>
      <c r="E41" s="37"/>
      <c r="F41" s="18"/>
      <c r="G41" s="18"/>
      <c r="H41" s="8" t="s">
        <v>21</v>
      </c>
      <c r="I41" s="34"/>
      <c r="J41" s="8"/>
      <c r="K41" s="14"/>
    </row>
    <row r="42" spans="1:11" s="7" customFormat="1" x14ac:dyDescent="0.25">
      <c r="A42" s="19" t="s">
        <v>8</v>
      </c>
      <c r="B42" s="24">
        <v>100</v>
      </c>
      <c r="C42" s="27">
        <v>100</v>
      </c>
      <c r="D42" s="19">
        <v>1</v>
      </c>
      <c r="E42" s="19">
        <v>115</v>
      </c>
      <c r="F42" s="6" t="s">
        <v>9</v>
      </c>
      <c r="G42" s="6" t="s">
        <v>36</v>
      </c>
      <c r="H42" s="6" t="s">
        <v>10</v>
      </c>
      <c r="I42" s="33" t="s">
        <v>11</v>
      </c>
      <c r="J42" s="6" t="s">
        <v>12</v>
      </c>
      <c r="K42" s="19" t="s">
        <v>13</v>
      </c>
    </row>
    <row r="43" spans="1:11" s="7" customFormat="1" x14ac:dyDescent="0.25">
      <c r="A43" s="22"/>
      <c r="B43" s="25"/>
      <c r="C43" s="25"/>
      <c r="D43" s="22"/>
      <c r="E43" s="22"/>
      <c r="F43" s="8" t="s">
        <v>14</v>
      </c>
      <c r="G43" s="8" t="s">
        <v>37</v>
      </c>
      <c r="H43" s="8" t="s">
        <v>15</v>
      </c>
      <c r="I43" s="29"/>
      <c r="J43" s="8" t="s">
        <v>16</v>
      </c>
      <c r="K43" s="22"/>
    </row>
    <row r="44" spans="1:11" s="7" customFormat="1" x14ac:dyDescent="0.25">
      <c r="A44" s="22"/>
      <c r="B44" s="25"/>
      <c r="C44" s="25"/>
      <c r="D44" s="22"/>
      <c r="E44" s="22"/>
      <c r="F44" s="21"/>
      <c r="G44" s="21"/>
      <c r="H44" s="8" t="s">
        <v>17</v>
      </c>
      <c r="I44" s="29"/>
      <c r="J44" s="8" t="s">
        <v>18</v>
      </c>
      <c r="K44" s="22"/>
    </row>
    <row r="45" spans="1:11" s="7" customFormat="1" x14ac:dyDescent="0.25">
      <c r="A45" s="22"/>
      <c r="B45" s="25"/>
      <c r="C45" s="25"/>
      <c r="D45" s="22"/>
      <c r="E45" s="22"/>
      <c r="F45" s="31"/>
      <c r="G45" s="31"/>
      <c r="H45" s="8" t="s">
        <v>19</v>
      </c>
      <c r="I45" s="29"/>
      <c r="J45" s="8" t="s">
        <v>20</v>
      </c>
      <c r="K45" s="22"/>
    </row>
    <row r="46" spans="1:11" s="7" customFormat="1" ht="15.75" thickBot="1" x14ac:dyDescent="0.3">
      <c r="A46" s="23"/>
      <c r="B46" s="26"/>
      <c r="C46" s="26"/>
      <c r="D46" s="23"/>
      <c r="E46" s="23"/>
      <c r="F46" s="18"/>
      <c r="G46" s="18"/>
      <c r="H46" s="8" t="s">
        <v>21</v>
      </c>
      <c r="I46" s="34"/>
      <c r="J46" s="8"/>
      <c r="K46" s="14"/>
    </row>
    <row r="47" spans="1:11" s="7" customFormat="1" x14ac:dyDescent="0.25">
      <c r="A47" s="19" t="s">
        <v>8</v>
      </c>
      <c r="B47" s="24">
        <v>200</v>
      </c>
      <c r="C47" s="27">
        <v>200</v>
      </c>
      <c r="D47" s="19">
        <v>1</v>
      </c>
      <c r="E47" s="19">
        <v>115</v>
      </c>
      <c r="F47" s="6" t="s">
        <v>9</v>
      </c>
      <c r="G47" s="6" t="s">
        <v>63</v>
      </c>
      <c r="H47" s="6" t="s">
        <v>10</v>
      </c>
      <c r="I47" s="33" t="s">
        <v>11</v>
      </c>
      <c r="J47" s="6" t="s">
        <v>12</v>
      </c>
      <c r="K47" s="19" t="s">
        <v>13</v>
      </c>
    </row>
    <row r="48" spans="1:11" s="7" customFormat="1" x14ac:dyDescent="0.25">
      <c r="A48" s="22"/>
      <c r="B48" s="25"/>
      <c r="C48" s="25"/>
      <c r="D48" s="22"/>
      <c r="E48" s="22"/>
      <c r="F48" s="8" t="s">
        <v>14</v>
      </c>
      <c r="G48" s="8" t="s">
        <v>64</v>
      </c>
      <c r="H48" s="8" t="s">
        <v>15</v>
      </c>
      <c r="I48" s="29"/>
      <c r="J48" s="8" t="s">
        <v>16</v>
      </c>
      <c r="K48" s="22"/>
    </row>
    <row r="49" spans="1:11" s="7" customFormat="1" x14ac:dyDescent="0.25">
      <c r="A49" s="22"/>
      <c r="B49" s="25"/>
      <c r="C49" s="25"/>
      <c r="D49" s="22"/>
      <c r="E49" s="22"/>
      <c r="F49" s="21"/>
      <c r="G49" s="21"/>
      <c r="H49" s="8" t="s">
        <v>17</v>
      </c>
      <c r="I49" s="29"/>
      <c r="J49" s="8" t="s">
        <v>18</v>
      </c>
      <c r="K49" s="22"/>
    </row>
    <row r="50" spans="1:11" s="7" customFormat="1" x14ac:dyDescent="0.25">
      <c r="A50" s="22"/>
      <c r="B50" s="25"/>
      <c r="C50" s="25"/>
      <c r="D50" s="22"/>
      <c r="E50" s="22"/>
      <c r="F50" s="31"/>
      <c r="G50" s="31"/>
      <c r="H50" s="8" t="s">
        <v>19</v>
      </c>
      <c r="I50" s="29"/>
      <c r="J50" s="8" t="s">
        <v>20</v>
      </c>
      <c r="K50" s="22"/>
    </row>
    <row r="51" spans="1:11" s="7" customFormat="1" ht="15.75" thickBot="1" x14ac:dyDescent="0.3">
      <c r="A51" s="23"/>
      <c r="B51" s="26"/>
      <c r="C51" s="26"/>
      <c r="D51" s="23"/>
      <c r="E51" s="23"/>
      <c r="F51" s="18"/>
      <c r="G51" s="18"/>
      <c r="H51" s="8" t="s">
        <v>21</v>
      </c>
      <c r="I51" s="34"/>
      <c r="J51" s="8"/>
      <c r="K51" s="14"/>
    </row>
    <row r="52" spans="1:11" s="7" customFormat="1" x14ac:dyDescent="0.25">
      <c r="A52" s="19" t="s">
        <v>8</v>
      </c>
      <c r="B52" s="20">
        <v>180</v>
      </c>
      <c r="C52" s="15">
        <v>110</v>
      </c>
      <c r="D52" s="21">
        <v>1</v>
      </c>
      <c r="E52" s="21">
        <v>211</v>
      </c>
      <c r="F52" s="8" t="s">
        <v>9</v>
      </c>
      <c r="G52" s="8" t="s">
        <v>32</v>
      </c>
      <c r="H52" s="9"/>
      <c r="I52" s="9"/>
      <c r="J52" s="9"/>
      <c r="K52" s="9"/>
    </row>
    <row r="53" spans="1:11" s="7" customFormat="1" ht="15.75" thickBot="1" x14ac:dyDescent="0.3">
      <c r="A53" s="14"/>
      <c r="B53" s="16"/>
      <c r="C53" s="16"/>
      <c r="D53" s="18"/>
      <c r="E53" s="18"/>
      <c r="F53" s="8" t="s">
        <v>14</v>
      </c>
      <c r="G53" s="10" t="s">
        <v>33</v>
      </c>
      <c r="H53" s="9"/>
      <c r="I53" s="9"/>
      <c r="J53" s="9"/>
      <c r="K53" s="9"/>
    </row>
    <row r="54" spans="1:11" s="7" customFormat="1" ht="26.25" x14ac:dyDescent="0.25">
      <c r="A54" s="19" t="s">
        <v>8</v>
      </c>
      <c r="B54" s="20">
        <v>2050.1999999999998</v>
      </c>
      <c r="C54" s="15">
        <f t="shared" ref="C54:C56" si="2">B54/D54</f>
        <v>2050.1999999999998</v>
      </c>
      <c r="D54" s="21">
        <v>1</v>
      </c>
      <c r="E54" s="21">
        <v>121</v>
      </c>
      <c r="F54" s="8" t="s">
        <v>9</v>
      </c>
      <c r="G54" s="11" t="s">
        <v>24</v>
      </c>
      <c r="H54" s="9"/>
      <c r="I54" s="9"/>
      <c r="J54" s="9"/>
      <c r="K54" s="9"/>
    </row>
    <row r="55" spans="1:11" s="7" customFormat="1" ht="15.75" thickBot="1" x14ac:dyDescent="0.3">
      <c r="A55" s="14"/>
      <c r="B55" s="16"/>
      <c r="C55" s="16"/>
      <c r="D55" s="18"/>
      <c r="E55" s="18"/>
      <c r="F55" s="8" t="s">
        <v>14</v>
      </c>
      <c r="G55" s="10" t="s">
        <v>29</v>
      </c>
      <c r="H55" s="9"/>
      <c r="I55" s="9"/>
      <c r="J55" s="9"/>
      <c r="K55" s="9"/>
    </row>
    <row r="56" spans="1:11" s="7" customFormat="1" x14ac:dyDescent="0.25">
      <c r="A56" s="19" t="s">
        <v>8</v>
      </c>
      <c r="B56" s="20">
        <v>2652.5</v>
      </c>
      <c r="C56" s="15">
        <f t="shared" si="2"/>
        <v>53.05</v>
      </c>
      <c r="D56" s="21">
        <v>50</v>
      </c>
      <c r="E56" s="21">
        <v>241</v>
      </c>
      <c r="F56" s="8" t="s">
        <v>9</v>
      </c>
      <c r="G56" s="8" t="s">
        <v>67</v>
      </c>
      <c r="H56" s="9"/>
      <c r="I56" s="9"/>
      <c r="J56" s="9"/>
      <c r="K56" s="9"/>
    </row>
    <row r="57" spans="1:11" s="7" customFormat="1" ht="15.75" thickBot="1" x14ac:dyDescent="0.3">
      <c r="A57" s="14"/>
      <c r="B57" s="16"/>
      <c r="C57" s="16"/>
      <c r="D57" s="18"/>
      <c r="E57" s="18"/>
      <c r="F57" s="8" t="s">
        <v>14</v>
      </c>
      <c r="G57" s="10" t="s">
        <v>62</v>
      </c>
      <c r="H57" s="9"/>
      <c r="I57" s="9"/>
      <c r="J57" s="9"/>
      <c r="K57" s="9"/>
    </row>
    <row r="58" spans="1:11" s="7" customFormat="1" x14ac:dyDescent="0.25">
      <c r="A58" s="19" t="s">
        <v>8</v>
      </c>
      <c r="B58" s="20">
        <v>2000</v>
      </c>
      <c r="C58" s="15">
        <f t="shared" ref="C58" si="3">B58/D58</f>
        <v>2000</v>
      </c>
      <c r="D58" s="21">
        <v>1</v>
      </c>
      <c r="E58" s="21">
        <v>199</v>
      </c>
      <c r="F58" s="8" t="s">
        <v>9</v>
      </c>
      <c r="G58" s="8" t="s">
        <v>68</v>
      </c>
      <c r="H58" s="9"/>
      <c r="I58" s="9"/>
      <c r="J58" s="9"/>
      <c r="K58" s="9"/>
    </row>
    <row r="59" spans="1:11" s="7" customFormat="1" ht="15.75" thickBot="1" x14ac:dyDescent="0.3">
      <c r="A59" s="14"/>
      <c r="B59" s="16"/>
      <c r="C59" s="16"/>
      <c r="D59" s="18"/>
      <c r="E59" s="18"/>
      <c r="F59" s="8" t="s">
        <v>14</v>
      </c>
      <c r="G59" s="10" t="s">
        <v>69</v>
      </c>
      <c r="H59" s="9"/>
      <c r="I59" s="9"/>
      <c r="J59" s="9"/>
      <c r="K59" s="9"/>
    </row>
    <row r="60" spans="1:11" s="7" customFormat="1" x14ac:dyDescent="0.25">
      <c r="A60" s="19" t="s">
        <v>8</v>
      </c>
      <c r="B60" s="20">
        <v>2540.25</v>
      </c>
      <c r="C60" s="15">
        <f t="shared" ref="C60" si="4">B60/D60</f>
        <v>2540.25</v>
      </c>
      <c r="D60" s="21">
        <v>1</v>
      </c>
      <c r="E60" s="21" t="s">
        <v>70</v>
      </c>
      <c r="F60" s="8" t="s">
        <v>9</v>
      </c>
      <c r="G60" s="8" t="s">
        <v>44</v>
      </c>
      <c r="H60" s="9"/>
      <c r="I60" s="9"/>
      <c r="J60" s="9"/>
      <c r="K60" s="9"/>
    </row>
    <row r="61" spans="1:11" s="7" customFormat="1" ht="15.75" thickBot="1" x14ac:dyDescent="0.3">
      <c r="A61" s="14"/>
      <c r="B61" s="16"/>
      <c r="C61" s="16"/>
      <c r="D61" s="18"/>
      <c r="E61" s="18"/>
      <c r="F61" s="8" t="s">
        <v>14</v>
      </c>
      <c r="G61" s="10" t="s">
        <v>43</v>
      </c>
      <c r="H61" s="9"/>
      <c r="I61" s="9"/>
      <c r="J61" s="9"/>
      <c r="K61" s="9"/>
    </row>
    <row r="62" spans="1:11" s="7" customFormat="1" x14ac:dyDescent="0.25">
      <c r="A62" s="19" t="s">
        <v>8</v>
      </c>
      <c r="B62" s="20">
        <v>230</v>
      </c>
      <c r="C62" s="15">
        <f t="shared" ref="C62" si="5">B62/D62</f>
        <v>57.5</v>
      </c>
      <c r="D62" s="21">
        <v>4</v>
      </c>
      <c r="E62" s="21">
        <v>211</v>
      </c>
      <c r="F62" s="8" t="s">
        <v>9</v>
      </c>
      <c r="G62" s="8" t="s">
        <v>52</v>
      </c>
      <c r="H62" s="9"/>
      <c r="I62" s="9"/>
      <c r="J62" s="9"/>
      <c r="K62" s="9"/>
    </row>
    <row r="63" spans="1:11" s="7" customFormat="1" ht="15.75" thickBot="1" x14ac:dyDescent="0.3">
      <c r="A63" s="14"/>
      <c r="B63" s="16"/>
      <c r="C63" s="16"/>
      <c r="D63" s="18"/>
      <c r="E63" s="18"/>
      <c r="F63" s="8" t="s">
        <v>14</v>
      </c>
      <c r="G63" s="10" t="s">
        <v>53</v>
      </c>
      <c r="H63" s="9"/>
      <c r="I63" s="9"/>
      <c r="J63" s="9"/>
      <c r="K63" s="9"/>
    </row>
    <row r="64" spans="1:11" s="7" customFormat="1" x14ac:dyDescent="0.25">
      <c r="A64" s="19" t="s">
        <v>8</v>
      </c>
      <c r="B64" s="20">
        <v>93.5</v>
      </c>
      <c r="C64" s="15">
        <f t="shared" ref="C64" si="6">B64/D64</f>
        <v>46.75</v>
      </c>
      <c r="D64" s="21">
        <v>2</v>
      </c>
      <c r="E64" s="21">
        <v>211</v>
      </c>
      <c r="F64" s="8" t="s">
        <v>9</v>
      </c>
      <c r="G64" s="8" t="s">
        <v>60</v>
      </c>
      <c r="H64" s="9"/>
      <c r="I64" s="9"/>
      <c r="J64" s="9"/>
      <c r="K64" s="9"/>
    </row>
    <row r="65" spans="1:11" s="7" customFormat="1" ht="15.75" thickBot="1" x14ac:dyDescent="0.3">
      <c r="A65" s="14"/>
      <c r="B65" s="16"/>
      <c r="C65" s="16"/>
      <c r="D65" s="18"/>
      <c r="E65" s="18"/>
      <c r="F65" s="8" t="s">
        <v>14</v>
      </c>
      <c r="G65" s="10" t="s">
        <v>61</v>
      </c>
      <c r="H65" s="9"/>
      <c r="I65" s="9"/>
      <c r="J65" s="9"/>
      <c r="K65" s="9"/>
    </row>
    <row r="66" spans="1:11" s="7" customFormat="1" ht="28.5" customHeight="1" x14ac:dyDescent="0.25">
      <c r="A66" s="19" t="s">
        <v>8</v>
      </c>
      <c r="B66" s="20">
        <v>108</v>
      </c>
      <c r="C66" s="15">
        <f t="shared" ref="C66" si="7">B66/D66</f>
        <v>54</v>
      </c>
      <c r="D66" s="21">
        <v>2</v>
      </c>
      <c r="E66" s="21">
        <v>211</v>
      </c>
      <c r="F66" s="8" t="s">
        <v>9</v>
      </c>
      <c r="G66" s="11" t="s">
        <v>50</v>
      </c>
      <c r="H66" s="9"/>
      <c r="I66" s="9"/>
      <c r="J66" s="9"/>
      <c r="K66" s="9"/>
    </row>
    <row r="67" spans="1:11" s="7" customFormat="1" ht="15.75" thickBot="1" x14ac:dyDescent="0.3">
      <c r="A67" s="14"/>
      <c r="B67" s="16"/>
      <c r="C67" s="16"/>
      <c r="D67" s="18"/>
      <c r="E67" s="18"/>
      <c r="F67" s="8" t="s">
        <v>14</v>
      </c>
      <c r="G67" s="12" t="s">
        <v>51</v>
      </c>
      <c r="H67" s="9"/>
      <c r="I67" s="9"/>
      <c r="J67" s="9"/>
      <c r="K67" s="9"/>
    </row>
    <row r="68" spans="1:11" s="7" customFormat="1" ht="30.75" customHeight="1" x14ac:dyDescent="0.25">
      <c r="A68" s="19" t="s">
        <v>8</v>
      </c>
      <c r="B68" s="20">
        <v>224</v>
      </c>
      <c r="C68" s="15">
        <f t="shared" ref="C68" si="8">B68/D68</f>
        <v>56</v>
      </c>
      <c r="D68" s="21">
        <v>4</v>
      </c>
      <c r="E68" s="21">
        <v>211</v>
      </c>
      <c r="F68" s="8" t="s">
        <v>9</v>
      </c>
      <c r="G68" s="11" t="s">
        <v>27</v>
      </c>
      <c r="H68" s="9"/>
      <c r="I68" s="9"/>
      <c r="J68" s="9"/>
      <c r="K68" s="9"/>
    </row>
    <row r="69" spans="1:11" s="7" customFormat="1" ht="15.75" thickBot="1" x14ac:dyDescent="0.3">
      <c r="A69" s="14"/>
      <c r="B69" s="16"/>
      <c r="C69" s="16"/>
      <c r="D69" s="18"/>
      <c r="E69" s="18"/>
      <c r="F69" s="8" t="s">
        <v>14</v>
      </c>
      <c r="G69" s="12" t="s">
        <v>28</v>
      </c>
      <c r="H69" s="9"/>
      <c r="I69" s="9"/>
      <c r="J69" s="9"/>
      <c r="K69" s="9"/>
    </row>
    <row r="70" spans="1:11" s="7" customFormat="1" x14ac:dyDescent="0.25">
      <c r="A70" s="13" t="s">
        <v>8</v>
      </c>
      <c r="B70" s="15">
        <v>295</v>
      </c>
      <c r="C70" s="15">
        <f>B70/D70</f>
        <v>59</v>
      </c>
      <c r="D70" s="17">
        <v>5</v>
      </c>
      <c r="E70" s="17">
        <v>211</v>
      </c>
      <c r="F70" s="8" t="s">
        <v>9</v>
      </c>
      <c r="G70" s="8" t="s">
        <v>71</v>
      </c>
      <c r="H70" s="9"/>
      <c r="I70" s="9"/>
      <c r="J70" s="9"/>
      <c r="K70" s="9"/>
    </row>
    <row r="71" spans="1:11" s="7" customFormat="1" ht="15.75" thickBot="1" x14ac:dyDescent="0.3">
      <c r="A71" s="14"/>
      <c r="B71" s="16"/>
      <c r="C71" s="16"/>
      <c r="D71" s="18"/>
      <c r="E71" s="18"/>
      <c r="F71" s="8" t="s">
        <v>14</v>
      </c>
      <c r="G71" s="10" t="s">
        <v>72</v>
      </c>
      <c r="H71" s="9"/>
      <c r="I71" s="9"/>
      <c r="J71" s="9"/>
      <c r="K71" s="9"/>
    </row>
    <row r="72" spans="1:11" s="7" customFormat="1" x14ac:dyDescent="0.25">
      <c r="A72" s="13" t="s">
        <v>8</v>
      </c>
      <c r="B72" s="15">
        <v>230</v>
      </c>
      <c r="C72" s="15">
        <f>B72/D72</f>
        <v>57.5</v>
      </c>
      <c r="D72" s="17">
        <v>4</v>
      </c>
      <c r="E72" s="17">
        <v>211</v>
      </c>
      <c r="F72" s="8" t="s">
        <v>9</v>
      </c>
      <c r="G72" s="8" t="s">
        <v>32</v>
      </c>
      <c r="H72" s="9"/>
      <c r="I72" s="9"/>
      <c r="J72" s="9"/>
      <c r="K72" s="9"/>
    </row>
    <row r="73" spans="1:11" s="7" customFormat="1" ht="15.75" thickBot="1" x14ac:dyDescent="0.3">
      <c r="A73" s="14"/>
      <c r="B73" s="16"/>
      <c r="C73" s="16"/>
      <c r="D73" s="18"/>
      <c r="E73" s="18"/>
      <c r="F73" s="8" t="s">
        <v>14</v>
      </c>
      <c r="G73" s="10" t="s">
        <v>33</v>
      </c>
      <c r="H73" s="9"/>
      <c r="I73" s="9"/>
      <c r="J73" s="9"/>
      <c r="K73" s="9"/>
    </row>
    <row r="74" spans="1:11" s="7" customFormat="1" x14ac:dyDescent="0.25">
      <c r="A74" s="13" t="s">
        <v>8</v>
      </c>
      <c r="B74" s="15">
        <v>198</v>
      </c>
      <c r="C74" s="15">
        <f>B74/D74</f>
        <v>66</v>
      </c>
      <c r="D74" s="17">
        <v>3</v>
      </c>
      <c r="E74" s="17">
        <v>211</v>
      </c>
      <c r="F74" s="8" t="s">
        <v>9</v>
      </c>
      <c r="G74" s="8" t="s">
        <v>65</v>
      </c>
      <c r="H74" s="9"/>
      <c r="I74" s="9"/>
      <c r="J74" s="9"/>
      <c r="K74" s="9"/>
    </row>
    <row r="75" spans="1:11" s="7" customFormat="1" ht="15.75" thickBot="1" x14ac:dyDescent="0.3">
      <c r="A75" s="14"/>
      <c r="B75" s="16"/>
      <c r="C75" s="16"/>
      <c r="D75" s="18"/>
      <c r="E75" s="18"/>
      <c r="F75" s="8" t="s">
        <v>14</v>
      </c>
      <c r="G75" s="10" t="s">
        <v>66</v>
      </c>
      <c r="H75" s="9"/>
      <c r="I75" s="9"/>
      <c r="J75" s="9"/>
      <c r="K75" s="9"/>
    </row>
    <row r="76" spans="1:11" s="7" customFormat="1" x14ac:dyDescent="0.25">
      <c r="A76" s="13" t="s">
        <v>8</v>
      </c>
      <c r="B76" s="15">
        <v>230</v>
      </c>
      <c r="C76" s="15">
        <f>B76/D76</f>
        <v>57.5</v>
      </c>
      <c r="D76" s="17">
        <v>4</v>
      </c>
      <c r="E76" s="17">
        <v>114</v>
      </c>
      <c r="F76" s="8" t="s">
        <v>9</v>
      </c>
      <c r="G76" s="8" t="s">
        <v>65</v>
      </c>
      <c r="H76" s="9"/>
      <c r="I76" s="9"/>
      <c r="J76" s="9"/>
      <c r="K76" s="9"/>
    </row>
    <row r="77" spans="1:11" s="7" customFormat="1" ht="15.75" thickBot="1" x14ac:dyDescent="0.3">
      <c r="A77" s="14"/>
      <c r="B77" s="16"/>
      <c r="C77" s="16"/>
      <c r="D77" s="18"/>
      <c r="E77" s="18"/>
      <c r="F77" s="8" t="s">
        <v>14</v>
      </c>
      <c r="G77" s="10" t="s">
        <v>66</v>
      </c>
      <c r="H77" s="9"/>
      <c r="I77" s="9"/>
      <c r="J77" s="9"/>
      <c r="K77" s="9"/>
    </row>
    <row r="78" spans="1:11" s="7" customFormat="1" x14ac:dyDescent="0.25">
      <c r="A78" s="13" t="s">
        <v>8</v>
      </c>
      <c r="B78" s="15">
        <v>360</v>
      </c>
      <c r="C78" s="15">
        <f t="shared" ref="C78" si="9">B78/D78</f>
        <v>60</v>
      </c>
      <c r="D78" s="17">
        <v>6</v>
      </c>
      <c r="E78" s="17">
        <v>199</v>
      </c>
      <c r="F78" s="8" t="s">
        <v>9</v>
      </c>
      <c r="G78" s="8" t="s">
        <v>55</v>
      </c>
      <c r="H78" s="9"/>
      <c r="I78" s="9"/>
      <c r="J78" s="9"/>
      <c r="K78" s="9"/>
    </row>
    <row r="79" spans="1:11" s="7" customFormat="1" ht="15.75" thickBot="1" x14ac:dyDescent="0.3">
      <c r="A79" s="14"/>
      <c r="B79" s="16"/>
      <c r="C79" s="16"/>
      <c r="D79" s="18"/>
      <c r="E79" s="18"/>
      <c r="F79" s="8" t="s">
        <v>14</v>
      </c>
      <c r="G79" s="10" t="s">
        <v>73</v>
      </c>
      <c r="H79" s="9"/>
      <c r="I79" s="9"/>
      <c r="J79" s="9"/>
      <c r="K79" s="9"/>
    </row>
    <row r="80" spans="1:11" s="7" customFormat="1" x14ac:dyDescent="0.25">
      <c r="A80" s="13" t="s">
        <v>8</v>
      </c>
      <c r="B80" s="15">
        <v>266.5</v>
      </c>
      <c r="C80" s="15">
        <f t="shared" ref="C80:C90" si="10">B80/D80</f>
        <v>53.3</v>
      </c>
      <c r="D80" s="17">
        <v>5</v>
      </c>
      <c r="E80" s="17">
        <v>211</v>
      </c>
      <c r="F80" s="8" t="s">
        <v>9</v>
      </c>
      <c r="G80" s="8" t="s">
        <v>50</v>
      </c>
      <c r="H80" s="9"/>
      <c r="I80" s="9"/>
      <c r="J80" s="9"/>
      <c r="K80" s="9"/>
    </row>
    <row r="81" spans="1:11" s="7" customFormat="1" ht="15.75" thickBot="1" x14ac:dyDescent="0.3">
      <c r="A81" s="14"/>
      <c r="B81" s="16"/>
      <c r="C81" s="16"/>
      <c r="D81" s="18"/>
      <c r="E81" s="18"/>
      <c r="F81" s="8" t="s">
        <v>14</v>
      </c>
      <c r="G81" s="10" t="s">
        <v>51</v>
      </c>
      <c r="H81" s="9"/>
      <c r="I81" s="9"/>
      <c r="J81" s="9"/>
      <c r="K81" s="9"/>
    </row>
    <row r="82" spans="1:11" s="7" customFormat="1" x14ac:dyDescent="0.25">
      <c r="A82" s="13" t="s">
        <v>8</v>
      </c>
      <c r="B82" s="15">
        <v>219</v>
      </c>
      <c r="C82" s="15">
        <f t="shared" si="10"/>
        <v>54.75</v>
      </c>
      <c r="D82" s="17">
        <v>4</v>
      </c>
      <c r="E82" s="17">
        <v>211</v>
      </c>
      <c r="F82" s="8" t="s">
        <v>9</v>
      </c>
      <c r="G82" s="8" t="s">
        <v>32</v>
      </c>
      <c r="H82" s="9"/>
      <c r="I82" s="9"/>
      <c r="J82" s="9"/>
      <c r="K82" s="9"/>
    </row>
    <row r="83" spans="1:11" s="7" customFormat="1" ht="15.75" thickBot="1" x14ac:dyDescent="0.3">
      <c r="A83" s="14"/>
      <c r="B83" s="16"/>
      <c r="C83" s="16"/>
      <c r="D83" s="18"/>
      <c r="E83" s="18"/>
      <c r="F83" s="8" t="s">
        <v>14</v>
      </c>
      <c r="G83" s="10" t="s">
        <v>33</v>
      </c>
      <c r="H83" s="9"/>
      <c r="I83" s="9"/>
      <c r="J83" s="9"/>
      <c r="K83" s="9"/>
    </row>
    <row r="84" spans="1:11" s="7" customFormat="1" x14ac:dyDescent="0.25">
      <c r="A84" s="13" t="s">
        <v>8</v>
      </c>
      <c r="B84" s="15">
        <v>59</v>
      </c>
      <c r="C84" s="15">
        <f t="shared" ref="C84" si="11">B84/D84</f>
        <v>59</v>
      </c>
      <c r="D84" s="17">
        <v>1</v>
      </c>
      <c r="E84" s="17">
        <v>211</v>
      </c>
      <c r="F84" s="8" t="s">
        <v>9</v>
      </c>
      <c r="G84" s="8" t="s">
        <v>71</v>
      </c>
      <c r="H84" s="9"/>
      <c r="I84" s="9"/>
      <c r="J84" s="9"/>
      <c r="K84" s="9"/>
    </row>
    <row r="85" spans="1:11" s="7" customFormat="1" ht="15.75" thickBot="1" x14ac:dyDescent="0.3">
      <c r="A85" s="14"/>
      <c r="B85" s="16"/>
      <c r="C85" s="16"/>
      <c r="D85" s="18"/>
      <c r="E85" s="18"/>
      <c r="F85" s="8" t="s">
        <v>14</v>
      </c>
      <c r="G85" s="10" t="s">
        <v>74</v>
      </c>
      <c r="H85" s="9"/>
      <c r="I85" s="9"/>
      <c r="J85" s="9"/>
      <c r="K85" s="9"/>
    </row>
    <row r="86" spans="1:11" s="7" customFormat="1" x14ac:dyDescent="0.25">
      <c r="A86" s="13" t="s">
        <v>8</v>
      </c>
      <c r="B86" s="15">
        <v>109</v>
      </c>
      <c r="C86" s="15">
        <f t="shared" ref="C86" si="12">B86/D86</f>
        <v>54.5</v>
      </c>
      <c r="D86" s="17">
        <v>2</v>
      </c>
      <c r="E86" s="17">
        <v>211</v>
      </c>
      <c r="F86" s="8" t="s">
        <v>9</v>
      </c>
      <c r="G86" s="8" t="s">
        <v>32</v>
      </c>
      <c r="H86" s="9"/>
      <c r="I86" s="9"/>
      <c r="J86" s="9"/>
      <c r="K86" s="9"/>
    </row>
    <row r="87" spans="1:11" s="7" customFormat="1" ht="15.75" thickBot="1" x14ac:dyDescent="0.3">
      <c r="A87" s="14"/>
      <c r="B87" s="16"/>
      <c r="C87" s="16"/>
      <c r="D87" s="18"/>
      <c r="E87" s="18"/>
      <c r="F87" s="8" t="s">
        <v>14</v>
      </c>
      <c r="G87" s="10" t="s">
        <v>33</v>
      </c>
      <c r="H87" s="9"/>
      <c r="I87" s="9"/>
      <c r="J87" s="9"/>
      <c r="K87" s="9"/>
    </row>
    <row r="88" spans="1:11" s="7" customFormat="1" x14ac:dyDescent="0.25">
      <c r="A88" s="13" t="s">
        <v>8</v>
      </c>
      <c r="B88" s="15">
        <v>60</v>
      </c>
      <c r="C88" s="15">
        <f t="shared" ref="C88" si="13">B88/D88</f>
        <v>60</v>
      </c>
      <c r="D88" s="17">
        <v>1</v>
      </c>
      <c r="E88" s="17">
        <v>211</v>
      </c>
      <c r="F88" s="8" t="s">
        <v>9</v>
      </c>
      <c r="G88" s="8" t="s">
        <v>56</v>
      </c>
      <c r="H88" s="9"/>
      <c r="I88" s="9"/>
      <c r="J88" s="9"/>
      <c r="K88" s="9"/>
    </row>
    <row r="89" spans="1:11" s="7" customFormat="1" ht="15.75" thickBot="1" x14ac:dyDescent="0.3">
      <c r="A89" s="14"/>
      <c r="B89" s="16"/>
      <c r="C89" s="16"/>
      <c r="D89" s="18"/>
      <c r="E89" s="18"/>
      <c r="F89" s="8" t="s">
        <v>14</v>
      </c>
      <c r="G89" s="10" t="s">
        <v>57</v>
      </c>
      <c r="H89" s="9"/>
      <c r="I89" s="9"/>
      <c r="J89" s="9"/>
      <c r="K89" s="9"/>
    </row>
    <row r="90" spans="1:11" s="7" customFormat="1" x14ac:dyDescent="0.25">
      <c r="A90" s="13" t="s">
        <v>8</v>
      </c>
      <c r="B90" s="15">
        <v>11</v>
      </c>
      <c r="C90" s="15">
        <f t="shared" si="10"/>
        <v>11</v>
      </c>
      <c r="D90" s="17">
        <v>1</v>
      </c>
      <c r="E90" s="17">
        <v>195</v>
      </c>
      <c r="F90" s="8" t="s">
        <v>9</v>
      </c>
      <c r="G90" s="8" t="s">
        <v>75</v>
      </c>
      <c r="H90" s="9"/>
      <c r="I90" s="9"/>
      <c r="J90" s="9"/>
      <c r="K90" s="9"/>
    </row>
    <row r="91" spans="1:11" s="7" customFormat="1" ht="15.75" thickBot="1" x14ac:dyDescent="0.3">
      <c r="A91" s="14"/>
      <c r="B91" s="16"/>
      <c r="C91" s="16"/>
      <c r="D91" s="18"/>
      <c r="E91" s="18"/>
      <c r="F91" s="8" t="s">
        <v>14</v>
      </c>
      <c r="G91" s="10" t="s">
        <v>76</v>
      </c>
      <c r="H91" s="9"/>
      <c r="I91" s="9"/>
      <c r="J91" s="9"/>
      <c r="K91" s="9"/>
    </row>
    <row r="92" spans="1:11" s="7" customFormat="1" x14ac:dyDescent="0.25">
      <c r="A92" s="13" t="s">
        <v>8</v>
      </c>
      <c r="B92" s="15">
        <v>495</v>
      </c>
      <c r="C92" s="15">
        <f t="shared" ref="C92" si="14">B92/D92</f>
        <v>495</v>
      </c>
      <c r="D92" s="17">
        <v>1</v>
      </c>
      <c r="E92" s="17">
        <v>195</v>
      </c>
      <c r="F92" s="8" t="s">
        <v>9</v>
      </c>
      <c r="G92" s="8" t="s">
        <v>75</v>
      </c>
      <c r="H92" s="9"/>
      <c r="I92" s="9"/>
      <c r="J92" s="9"/>
      <c r="K92" s="9"/>
    </row>
    <row r="93" spans="1:11" s="7" customFormat="1" ht="15.75" thickBot="1" x14ac:dyDescent="0.3">
      <c r="A93" s="14"/>
      <c r="B93" s="16"/>
      <c r="C93" s="16"/>
      <c r="D93" s="18"/>
      <c r="E93" s="18"/>
      <c r="F93" s="8" t="s">
        <v>14</v>
      </c>
      <c r="G93" s="10" t="s">
        <v>76</v>
      </c>
      <c r="H93" s="9"/>
      <c r="I93" s="9"/>
      <c r="J93" s="9"/>
      <c r="K93" s="9"/>
    </row>
    <row r="94" spans="1:11" s="7" customFormat="1" x14ac:dyDescent="0.25">
      <c r="A94" s="13" t="s">
        <v>8</v>
      </c>
      <c r="B94" s="15">
        <v>39</v>
      </c>
      <c r="C94" s="15">
        <f t="shared" ref="C94" si="15">B94/D94</f>
        <v>39</v>
      </c>
      <c r="D94" s="17">
        <v>1</v>
      </c>
      <c r="E94" s="17">
        <v>211</v>
      </c>
      <c r="F94" s="8" t="s">
        <v>9</v>
      </c>
      <c r="G94" s="8" t="s">
        <v>27</v>
      </c>
      <c r="H94" s="9"/>
      <c r="I94" s="9"/>
      <c r="J94" s="9"/>
      <c r="K94" s="9"/>
    </row>
    <row r="95" spans="1:11" s="7" customFormat="1" ht="15.75" thickBot="1" x14ac:dyDescent="0.3">
      <c r="A95" s="14"/>
      <c r="B95" s="16"/>
      <c r="C95" s="16"/>
      <c r="D95" s="18"/>
      <c r="E95" s="18"/>
      <c r="F95" s="8" t="s">
        <v>14</v>
      </c>
      <c r="G95" s="10" t="s">
        <v>28</v>
      </c>
      <c r="H95" s="9"/>
      <c r="I95" s="9"/>
      <c r="J95" s="9"/>
      <c r="K95" s="9"/>
    </row>
    <row r="96" spans="1:11" s="7" customFormat="1" x14ac:dyDescent="0.25">
      <c r="A96" s="13" t="s">
        <v>8</v>
      </c>
      <c r="B96" s="15">
        <v>345.5</v>
      </c>
      <c r="C96" s="15">
        <f t="shared" ref="C96" si="16">B96/D96</f>
        <v>43.1875</v>
      </c>
      <c r="D96" s="17">
        <v>8</v>
      </c>
      <c r="E96" s="17">
        <v>211</v>
      </c>
      <c r="F96" s="8" t="s">
        <v>9</v>
      </c>
      <c r="G96" s="8" t="s">
        <v>32</v>
      </c>
      <c r="H96" s="9"/>
      <c r="I96" s="9"/>
      <c r="J96" s="9"/>
      <c r="K96" s="9"/>
    </row>
    <row r="97" spans="1:11" s="7" customFormat="1" ht="15.75" thickBot="1" x14ac:dyDescent="0.3">
      <c r="A97" s="14"/>
      <c r="B97" s="16"/>
      <c r="C97" s="16"/>
      <c r="D97" s="18"/>
      <c r="E97" s="18"/>
      <c r="F97" s="8" t="s">
        <v>14</v>
      </c>
      <c r="G97" s="10" t="s">
        <v>33</v>
      </c>
      <c r="H97" s="9"/>
      <c r="I97" s="9"/>
      <c r="J97" s="9"/>
      <c r="K97" s="9"/>
    </row>
    <row r="98" spans="1:11" s="7" customFormat="1" x14ac:dyDescent="0.25">
      <c r="A98" s="13" t="s">
        <v>8</v>
      </c>
      <c r="B98" s="15">
        <v>163</v>
      </c>
      <c r="C98" s="15">
        <f>B98/D98</f>
        <v>40.75</v>
      </c>
      <c r="D98" s="17">
        <v>4</v>
      </c>
      <c r="E98" s="17">
        <v>211</v>
      </c>
      <c r="F98" s="8" t="s">
        <v>9</v>
      </c>
      <c r="G98" s="8" t="s">
        <v>50</v>
      </c>
      <c r="H98" s="9"/>
      <c r="I98" s="9"/>
      <c r="J98" s="9"/>
      <c r="K98" s="9"/>
    </row>
    <row r="99" spans="1:11" s="7" customFormat="1" ht="15.75" thickBot="1" x14ac:dyDescent="0.3">
      <c r="A99" s="14"/>
      <c r="B99" s="16"/>
      <c r="C99" s="16"/>
      <c r="D99" s="18"/>
      <c r="E99" s="18"/>
      <c r="F99" s="8" t="s">
        <v>14</v>
      </c>
      <c r="G99" s="10" t="s">
        <v>51</v>
      </c>
      <c r="H99" s="9"/>
      <c r="I99" s="9"/>
      <c r="J99" s="9"/>
      <c r="K99" s="9"/>
    </row>
    <row r="100" spans="1:11" s="7" customFormat="1" x14ac:dyDescent="0.25">
      <c r="A100" s="13" t="s">
        <v>8</v>
      </c>
      <c r="B100" s="15">
        <v>54</v>
      </c>
      <c r="C100" s="15">
        <f t="shared" ref="C100" si="17">B100/D100</f>
        <v>54</v>
      </c>
      <c r="D100" s="17">
        <v>1</v>
      </c>
      <c r="E100" s="17">
        <v>211</v>
      </c>
      <c r="F100" s="8" t="s">
        <v>9</v>
      </c>
      <c r="G100" s="8" t="s">
        <v>50</v>
      </c>
      <c r="H100" s="9"/>
      <c r="I100" s="9"/>
      <c r="J100" s="9"/>
      <c r="K100" s="9"/>
    </row>
    <row r="101" spans="1:11" s="7" customFormat="1" ht="15.75" thickBot="1" x14ac:dyDescent="0.3">
      <c r="A101" s="14"/>
      <c r="B101" s="16"/>
      <c r="C101" s="16"/>
      <c r="D101" s="18"/>
      <c r="E101" s="18"/>
      <c r="F101" s="8" t="s">
        <v>14</v>
      </c>
      <c r="G101" s="10" t="s">
        <v>51</v>
      </c>
      <c r="H101" s="9"/>
      <c r="I101" s="9"/>
      <c r="J101" s="9"/>
      <c r="K101" s="9"/>
    </row>
    <row r="102" spans="1:11" s="7" customFormat="1" x14ac:dyDescent="0.25">
      <c r="A102" s="13" t="s">
        <v>8</v>
      </c>
      <c r="B102" s="15">
        <v>240</v>
      </c>
      <c r="C102" s="15">
        <f t="shared" ref="C102" si="18">B102/D102</f>
        <v>8</v>
      </c>
      <c r="D102" s="17">
        <v>30</v>
      </c>
      <c r="E102" s="17">
        <v>268</v>
      </c>
      <c r="F102" s="8" t="s">
        <v>9</v>
      </c>
      <c r="G102" s="8" t="s">
        <v>59</v>
      </c>
      <c r="H102" s="9"/>
      <c r="I102" s="9"/>
      <c r="J102" s="9"/>
      <c r="K102" s="9"/>
    </row>
    <row r="103" spans="1:11" s="7" customFormat="1" ht="15.75" thickBot="1" x14ac:dyDescent="0.3">
      <c r="A103" s="14"/>
      <c r="B103" s="16"/>
      <c r="C103" s="16"/>
      <c r="D103" s="18"/>
      <c r="E103" s="18"/>
      <c r="F103" s="8" t="s">
        <v>14</v>
      </c>
      <c r="G103" s="10" t="s">
        <v>77</v>
      </c>
      <c r="H103" s="9"/>
      <c r="I103" s="9"/>
      <c r="J103" s="9"/>
      <c r="K103" s="9"/>
    </row>
    <row r="104" spans="1:11" s="7" customFormat="1" x14ac:dyDescent="0.25">
      <c r="A104" s="13" t="s">
        <v>8</v>
      </c>
      <c r="B104" s="15">
        <v>151</v>
      </c>
      <c r="C104" s="15">
        <f t="shared" ref="C104" si="19">B104/D104</f>
        <v>151</v>
      </c>
      <c r="D104" s="17">
        <v>1</v>
      </c>
      <c r="E104" s="17">
        <v>291</v>
      </c>
      <c r="F104" s="8" t="s">
        <v>9</v>
      </c>
      <c r="G104" s="8" t="s">
        <v>59</v>
      </c>
      <c r="H104" s="9"/>
      <c r="I104" s="9"/>
      <c r="J104" s="9"/>
      <c r="K104" s="9"/>
    </row>
    <row r="105" spans="1:11" s="7" customFormat="1" ht="15.75" thickBot="1" x14ac:dyDescent="0.3">
      <c r="A105" s="14"/>
      <c r="B105" s="16"/>
      <c r="C105" s="16"/>
      <c r="D105" s="18"/>
      <c r="E105" s="18"/>
      <c r="F105" s="8" t="s">
        <v>14</v>
      </c>
      <c r="G105" s="10" t="s">
        <v>77</v>
      </c>
      <c r="H105" s="9"/>
      <c r="I105" s="9"/>
      <c r="J105" s="9"/>
      <c r="K105" s="9"/>
    </row>
    <row r="106" spans="1:11" s="7" customFormat="1" x14ac:dyDescent="0.25">
      <c r="A106" s="13" t="s">
        <v>8</v>
      </c>
      <c r="B106" s="15">
        <v>795</v>
      </c>
      <c r="C106" s="15">
        <f t="shared" ref="C106" si="20">B106/D106</f>
        <v>795</v>
      </c>
      <c r="D106" s="17">
        <v>1</v>
      </c>
      <c r="E106" s="17">
        <v>245</v>
      </c>
      <c r="F106" s="8" t="s">
        <v>9</v>
      </c>
      <c r="G106" s="8" t="s">
        <v>78</v>
      </c>
      <c r="H106" s="9"/>
      <c r="I106" s="9"/>
      <c r="J106" s="9"/>
      <c r="K106" s="9"/>
    </row>
    <row r="107" spans="1:11" s="7" customFormat="1" ht="15.75" thickBot="1" x14ac:dyDescent="0.3">
      <c r="A107" s="14"/>
      <c r="B107" s="16"/>
      <c r="C107" s="16"/>
      <c r="D107" s="18"/>
      <c r="E107" s="18"/>
      <c r="F107" s="8" t="s">
        <v>14</v>
      </c>
      <c r="G107" s="10" t="s">
        <v>79</v>
      </c>
      <c r="H107" s="9"/>
      <c r="I107" s="9"/>
      <c r="J107" s="9"/>
      <c r="K107" s="9"/>
    </row>
    <row r="108" spans="1:11" s="7" customFormat="1" x14ac:dyDescent="0.25">
      <c r="A108" s="13" t="s">
        <v>8</v>
      </c>
      <c r="B108" s="15">
        <v>57.5</v>
      </c>
      <c r="C108" s="15">
        <f t="shared" ref="C108" si="21">B108/D108</f>
        <v>5.75</v>
      </c>
      <c r="D108" s="17">
        <v>10</v>
      </c>
      <c r="E108" s="17">
        <v>267</v>
      </c>
      <c r="F108" s="8" t="s">
        <v>9</v>
      </c>
      <c r="G108" s="8" t="s">
        <v>59</v>
      </c>
      <c r="H108" s="9"/>
      <c r="I108" s="9"/>
      <c r="J108" s="9"/>
      <c r="K108" s="9"/>
    </row>
    <row r="109" spans="1:11" s="7" customFormat="1" ht="15.75" thickBot="1" x14ac:dyDescent="0.3">
      <c r="A109" s="14"/>
      <c r="B109" s="16"/>
      <c r="C109" s="16"/>
      <c r="D109" s="18"/>
      <c r="E109" s="18"/>
      <c r="F109" s="8" t="s">
        <v>14</v>
      </c>
      <c r="G109" s="10" t="s">
        <v>77</v>
      </c>
      <c r="H109" s="9"/>
      <c r="I109" s="9"/>
      <c r="J109" s="9"/>
      <c r="K109" s="9"/>
    </row>
    <row r="110" spans="1:11" s="7" customFormat="1" x14ac:dyDescent="0.25">
      <c r="A110" s="13" t="s">
        <v>8</v>
      </c>
      <c r="B110" s="15">
        <v>106</v>
      </c>
      <c r="C110" s="15">
        <f t="shared" ref="C110" si="22">B110/D110</f>
        <v>53</v>
      </c>
      <c r="D110" s="17">
        <v>2</v>
      </c>
      <c r="E110" s="17">
        <v>211</v>
      </c>
      <c r="F110" s="8" t="s">
        <v>9</v>
      </c>
      <c r="G110" s="8" t="s">
        <v>27</v>
      </c>
      <c r="H110" s="9"/>
      <c r="I110" s="9"/>
      <c r="J110" s="9"/>
      <c r="K110" s="9"/>
    </row>
    <row r="111" spans="1:11" s="7" customFormat="1" ht="15.75" thickBot="1" x14ac:dyDescent="0.3">
      <c r="A111" s="14"/>
      <c r="B111" s="16"/>
      <c r="C111" s="16"/>
      <c r="D111" s="18"/>
      <c r="E111" s="18"/>
      <c r="F111" s="8" t="s">
        <v>14</v>
      </c>
      <c r="G111" s="10" t="s">
        <v>28</v>
      </c>
      <c r="H111" s="9"/>
      <c r="I111" s="9"/>
      <c r="J111" s="9"/>
      <c r="K111" s="9"/>
    </row>
    <row r="112" spans="1:11" s="7" customFormat="1" x14ac:dyDescent="0.25">
      <c r="A112" s="13" t="s">
        <v>8</v>
      </c>
      <c r="B112" s="15">
        <v>236</v>
      </c>
      <c r="C112" s="15">
        <f t="shared" ref="C112" si="23">B112/D112</f>
        <v>59</v>
      </c>
      <c r="D112" s="17">
        <v>4</v>
      </c>
      <c r="E112" s="17">
        <v>211</v>
      </c>
      <c r="F112" s="8" t="s">
        <v>9</v>
      </c>
      <c r="G112" s="8" t="s">
        <v>71</v>
      </c>
      <c r="H112" s="9"/>
      <c r="I112" s="9"/>
      <c r="J112" s="9"/>
      <c r="K112" s="9"/>
    </row>
    <row r="113" spans="1:11" s="7" customFormat="1" ht="15.75" thickBot="1" x14ac:dyDescent="0.3">
      <c r="A113" s="14"/>
      <c r="B113" s="16"/>
      <c r="C113" s="16"/>
      <c r="D113" s="18"/>
      <c r="E113" s="18"/>
      <c r="F113" s="8" t="s">
        <v>14</v>
      </c>
      <c r="G113" s="10" t="s">
        <v>74</v>
      </c>
      <c r="H113" s="9"/>
      <c r="I113" s="9"/>
      <c r="J113" s="9"/>
      <c r="K113" s="9"/>
    </row>
    <row r="114" spans="1:11" s="7" customFormat="1" x14ac:dyDescent="0.25">
      <c r="A114" s="13" t="s">
        <v>8</v>
      </c>
      <c r="B114" s="15">
        <v>99</v>
      </c>
      <c r="C114" s="15">
        <f t="shared" ref="C114" si="24">B114/D114</f>
        <v>49.5</v>
      </c>
      <c r="D114" s="17">
        <v>2</v>
      </c>
      <c r="E114" s="17">
        <v>211</v>
      </c>
      <c r="F114" s="8" t="s">
        <v>9</v>
      </c>
      <c r="G114" s="8" t="s">
        <v>50</v>
      </c>
      <c r="H114" s="9"/>
      <c r="I114" s="9"/>
      <c r="J114" s="9"/>
      <c r="K114" s="9"/>
    </row>
    <row r="115" spans="1:11" s="7" customFormat="1" ht="15.75" thickBot="1" x14ac:dyDescent="0.3">
      <c r="A115" s="14"/>
      <c r="B115" s="16"/>
      <c r="C115" s="16"/>
      <c r="D115" s="18"/>
      <c r="E115" s="18"/>
      <c r="F115" s="8" t="s">
        <v>14</v>
      </c>
      <c r="G115" s="10" t="s">
        <v>51</v>
      </c>
      <c r="H115" s="9"/>
      <c r="I115" s="9"/>
      <c r="J115" s="9"/>
      <c r="K115" s="9"/>
    </row>
    <row r="116" spans="1:11" s="7" customFormat="1" x14ac:dyDescent="0.25">
      <c r="A116" s="13" t="s">
        <v>8</v>
      </c>
      <c r="B116" s="15">
        <v>59</v>
      </c>
      <c r="C116" s="15">
        <f t="shared" ref="C116" si="25">B116/D116</f>
        <v>59</v>
      </c>
      <c r="D116" s="17">
        <v>1</v>
      </c>
      <c r="E116" s="17">
        <v>211</v>
      </c>
      <c r="F116" s="8" t="s">
        <v>9</v>
      </c>
      <c r="G116" s="8" t="s">
        <v>71</v>
      </c>
      <c r="H116" s="9"/>
      <c r="I116" s="9"/>
      <c r="J116" s="9"/>
      <c r="K116" s="9"/>
    </row>
    <row r="117" spans="1:11" s="7" customFormat="1" ht="15.75" thickBot="1" x14ac:dyDescent="0.3">
      <c r="A117" s="14"/>
      <c r="B117" s="16"/>
      <c r="C117" s="16"/>
      <c r="D117" s="18"/>
      <c r="E117" s="18"/>
      <c r="F117" s="8" t="s">
        <v>14</v>
      </c>
      <c r="G117" s="10" t="s">
        <v>74</v>
      </c>
      <c r="H117" s="9"/>
      <c r="I117" s="9"/>
      <c r="J117" s="9"/>
      <c r="K117" s="9"/>
    </row>
    <row r="118" spans="1:11" s="7" customFormat="1" x14ac:dyDescent="0.25">
      <c r="A118" s="13" t="s">
        <v>8</v>
      </c>
      <c r="B118" s="15">
        <v>621.5</v>
      </c>
      <c r="C118" s="15">
        <f t="shared" ref="C118" si="26">B118/D118</f>
        <v>11.3</v>
      </c>
      <c r="D118" s="17">
        <v>55</v>
      </c>
      <c r="E118" s="17">
        <v>211</v>
      </c>
      <c r="F118" s="8" t="s">
        <v>9</v>
      </c>
      <c r="G118" s="8" t="s">
        <v>80</v>
      </c>
      <c r="H118" s="9"/>
      <c r="I118" s="9"/>
      <c r="J118" s="9"/>
      <c r="K118" s="9"/>
    </row>
    <row r="119" spans="1:11" s="7" customFormat="1" ht="15.75" thickBot="1" x14ac:dyDescent="0.3">
      <c r="A119" s="14"/>
      <c r="B119" s="16"/>
      <c r="C119" s="16"/>
      <c r="D119" s="18"/>
      <c r="E119" s="18"/>
      <c r="F119" s="8" t="s">
        <v>14</v>
      </c>
      <c r="G119" s="10" t="s">
        <v>81</v>
      </c>
      <c r="H119" s="9"/>
      <c r="I119" s="9"/>
      <c r="J119" s="9"/>
      <c r="K119" s="9"/>
    </row>
    <row r="120" spans="1:11" s="7" customFormat="1" x14ac:dyDescent="0.25">
      <c r="A120" s="13" t="s">
        <v>8</v>
      </c>
      <c r="B120" s="15">
        <v>37.4</v>
      </c>
      <c r="C120" s="15">
        <f t="shared" ref="C120" si="27">B120/D120</f>
        <v>37.4</v>
      </c>
      <c r="D120" s="17">
        <v>1</v>
      </c>
      <c r="E120" s="17">
        <v>291</v>
      </c>
      <c r="F120" s="8" t="s">
        <v>9</v>
      </c>
      <c r="G120" s="8" t="s">
        <v>38</v>
      </c>
      <c r="H120" s="9"/>
      <c r="I120" s="9"/>
      <c r="J120" s="9"/>
      <c r="K120" s="9"/>
    </row>
    <row r="121" spans="1:11" s="7" customFormat="1" ht="15.75" thickBot="1" x14ac:dyDescent="0.3">
      <c r="A121" s="14"/>
      <c r="B121" s="16"/>
      <c r="C121" s="16"/>
      <c r="D121" s="18"/>
      <c r="E121" s="18"/>
      <c r="F121" s="8" t="s">
        <v>14</v>
      </c>
      <c r="G121" s="10" t="s">
        <v>39</v>
      </c>
      <c r="H121" s="9"/>
      <c r="I121" s="9"/>
      <c r="J121" s="9"/>
      <c r="K121" s="9"/>
    </row>
    <row r="122" spans="1:11" s="7" customFormat="1" x14ac:dyDescent="0.25">
      <c r="A122" s="13" t="s">
        <v>8</v>
      </c>
      <c r="B122" s="15">
        <v>580</v>
      </c>
      <c r="C122" s="15">
        <f t="shared" ref="C122" si="28">B122/D122</f>
        <v>11.6</v>
      </c>
      <c r="D122" s="17">
        <v>50</v>
      </c>
      <c r="E122" s="17">
        <v>254</v>
      </c>
      <c r="F122" s="8" t="s">
        <v>9</v>
      </c>
      <c r="G122" s="8" t="s">
        <v>82</v>
      </c>
      <c r="H122" s="9"/>
      <c r="I122" s="9"/>
      <c r="J122" s="9"/>
      <c r="K122" s="9"/>
    </row>
    <row r="123" spans="1:11" s="7" customFormat="1" ht="15.75" thickBot="1" x14ac:dyDescent="0.3">
      <c r="A123" s="14"/>
      <c r="B123" s="16"/>
      <c r="C123" s="16"/>
      <c r="D123" s="18"/>
      <c r="E123" s="18"/>
      <c r="F123" s="8" t="s">
        <v>14</v>
      </c>
      <c r="G123" s="10" t="s">
        <v>58</v>
      </c>
      <c r="H123" s="9"/>
      <c r="I123" s="9"/>
      <c r="J123" s="9"/>
      <c r="K123" s="9"/>
    </row>
    <row r="124" spans="1:11" s="7" customFormat="1" x14ac:dyDescent="0.25">
      <c r="A124" s="13" t="s">
        <v>8</v>
      </c>
      <c r="B124" s="15">
        <v>250</v>
      </c>
      <c r="C124" s="15">
        <f t="shared" ref="C124" si="29">B124/D124</f>
        <v>10</v>
      </c>
      <c r="D124" s="17">
        <v>25</v>
      </c>
      <c r="E124" s="17">
        <v>286</v>
      </c>
      <c r="F124" s="8" t="s">
        <v>9</v>
      </c>
      <c r="G124" s="8" t="s">
        <v>83</v>
      </c>
      <c r="H124" s="9"/>
      <c r="I124" s="9"/>
      <c r="J124" s="9"/>
      <c r="K124" s="9"/>
    </row>
    <row r="125" spans="1:11" s="7" customFormat="1" ht="15.75" thickBot="1" x14ac:dyDescent="0.3">
      <c r="A125" s="14"/>
      <c r="B125" s="16"/>
      <c r="C125" s="16"/>
      <c r="D125" s="18"/>
      <c r="E125" s="18"/>
      <c r="F125" s="8" t="s">
        <v>14</v>
      </c>
      <c r="G125" s="10" t="s">
        <v>84</v>
      </c>
      <c r="H125" s="9"/>
      <c r="I125" s="9"/>
      <c r="J125" s="9"/>
      <c r="K125" s="9"/>
    </row>
    <row r="126" spans="1:11" s="7" customFormat="1" x14ac:dyDescent="0.25">
      <c r="A126" s="19" t="s">
        <v>8</v>
      </c>
      <c r="B126" s="20">
        <v>300</v>
      </c>
      <c r="C126" s="15">
        <f t="shared" ref="C126" si="30">B126/D126</f>
        <v>300</v>
      </c>
      <c r="D126" s="21">
        <v>1</v>
      </c>
      <c r="E126" s="21">
        <v>245</v>
      </c>
      <c r="F126" s="8" t="s">
        <v>9</v>
      </c>
      <c r="G126" s="8" t="s">
        <v>24</v>
      </c>
      <c r="H126" s="9"/>
      <c r="I126" s="9"/>
      <c r="J126" s="9"/>
      <c r="K126" s="9"/>
    </row>
    <row r="127" spans="1:11" s="7" customFormat="1" ht="15.75" thickBot="1" x14ac:dyDescent="0.3">
      <c r="A127" s="14"/>
      <c r="B127" s="16"/>
      <c r="C127" s="16"/>
      <c r="D127" s="18"/>
      <c r="E127" s="18"/>
      <c r="F127" s="8" t="s">
        <v>14</v>
      </c>
      <c r="G127" s="12" t="s">
        <v>29</v>
      </c>
      <c r="H127" s="9"/>
      <c r="I127" s="9"/>
      <c r="J127" s="9"/>
      <c r="K127" s="9"/>
    </row>
    <row r="128" spans="1:11" s="7" customFormat="1" x14ac:dyDescent="0.25">
      <c r="A128" s="19" t="s">
        <v>8</v>
      </c>
      <c r="B128" s="20">
        <v>60</v>
      </c>
      <c r="C128" s="15">
        <f t="shared" ref="C128" si="31">B128/D128</f>
        <v>60</v>
      </c>
      <c r="D128" s="21">
        <v>1</v>
      </c>
      <c r="E128" s="21">
        <v>211</v>
      </c>
      <c r="F128" s="8" t="s">
        <v>9</v>
      </c>
      <c r="G128" s="8" t="s">
        <v>56</v>
      </c>
      <c r="H128" s="9"/>
      <c r="I128" s="9"/>
      <c r="J128" s="9"/>
      <c r="K128" s="9"/>
    </row>
    <row r="129" spans="1:11" s="7" customFormat="1" ht="15.75" thickBot="1" x14ac:dyDescent="0.3">
      <c r="A129" s="14"/>
      <c r="B129" s="16"/>
      <c r="C129" s="16"/>
      <c r="D129" s="18"/>
      <c r="E129" s="18"/>
      <c r="F129" s="8" t="s">
        <v>14</v>
      </c>
      <c r="G129" s="12" t="s">
        <v>57</v>
      </c>
      <c r="H129" s="9"/>
      <c r="I129" s="9"/>
      <c r="J129" s="9"/>
      <c r="K129" s="9"/>
    </row>
    <row r="130" spans="1:11" s="7" customFormat="1" x14ac:dyDescent="0.25">
      <c r="A130" s="19" t="s">
        <v>8</v>
      </c>
      <c r="B130" s="20">
        <v>120</v>
      </c>
      <c r="C130" s="15">
        <f t="shared" ref="C130" si="32">B130/D130</f>
        <v>60</v>
      </c>
      <c r="D130" s="21">
        <v>2</v>
      </c>
      <c r="E130" s="21">
        <v>211</v>
      </c>
      <c r="F130" s="8" t="s">
        <v>9</v>
      </c>
      <c r="G130" s="8" t="s">
        <v>56</v>
      </c>
      <c r="H130" s="9"/>
      <c r="I130" s="9"/>
      <c r="J130" s="9"/>
      <c r="K130" s="9"/>
    </row>
    <row r="131" spans="1:11" s="7" customFormat="1" ht="15.75" thickBot="1" x14ac:dyDescent="0.3">
      <c r="A131" s="14"/>
      <c r="B131" s="16"/>
      <c r="C131" s="16"/>
      <c r="D131" s="18"/>
      <c r="E131" s="18"/>
      <c r="F131" s="8" t="s">
        <v>14</v>
      </c>
      <c r="G131" s="12" t="s">
        <v>57</v>
      </c>
      <c r="H131" s="9"/>
      <c r="I131" s="9"/>
      <c r="J131" s="9"/>
      <c r="K131" s="9"/>
    </row>
    <row r="132" spans="1:11" s="7" customFormat="1" x14ac:dyDescent="0.25">
      <c r="A132" s="19" t="s">
        <v>8</v>
      </c>
      <c r="B132" s="20">
        <v>1369.5</v>
      </c>
      <c r="C132" s="15">
        <f t="shared" ref="C132" si="33">B132/D132</f>
        <v>1369.5</v>
      </c>
      <c r="D132" s="21">
        <v>1</v>
      </c>
      <c r="E132" s="21">
        <v>268</v>
      </c>
      <c r="F132" s="8" t="s">
        <v>9</v>
      </c>
      <c r="G132" s="8" t="s">
        <v>85</v>
      </c>
      <c r="H132" s="9"/>
      <c r="I132" s="9"/>
      <c r="J132" s="9"/>
      <c r="K132" s="9"/>
    </row>
    <row r="133" spans="1:11" s="7" customFormat="1" ht="15.75" thickBot="1" x14ac:dyDescent="0.3">
      <c r="A133" s="14"/>
      <c r="B133" s="16"/>
      <c r="C133" s="16"/>
      <c r="D133" s="18"/>
      <c r="E133" s="18"/>
      <c r="F133" s="8" t="s">
        <v>14</v>
      </c>
      <c r="G133" s="12" t="s">
        <v>86</v>
      </c>
      <c r="H133" s="9"/>
      <c r="I133" s="9"/>
      <c r="J133" s="9"/>
      <c r="K133" s="9"/>
    </row>
    <row r="134" spans="1:11" s="7" customFormat="1" x14ac:dyDescent="0.25">
      <c r="A134" s="19" t="s">
        <v>8</v>
      </c>
      <c r="B134" s="20">
        <v>59.9</v>
      </c>
      <c r="C134" s="15">
        <f t="shared" ref="C134" si="34">B134/D134</f>
        <v>59.9</v>
      </c>
      <c r="D134" s="21">
        <v>1</v>
      </c>
      <c r="E134" s="21">
        <v>211</v>
      </c>
      <c r="F134" s="8" t="s">
        <v>9</v>
      </c>
      <c r="G134" s="8" t="s">
        <v>46</v>
      </c>
      <c r="H134" s="9"/>
      <c r="I134" s="9"/>
      <c r="J134" s="9"/>
      <c r="K134" s="9"/>
    </row>
    <row r="135" spans="1:11" s="7" customFormat="1" ht="15.75" thickBot="1" x14ac:dyDescent="0.3">
      <c r="A135" s="14"/>
      <c r="B135" s="16"/>
      <c r="C135" s="16"/>
      <c r="D135" s="18"/>
      <c r="E135" s="18"/>
      <c r="F135" s="8" t="s">
        <v>14</v>
      </c>
      <c r="G135" s="12" t="s">
        <v>47</v>
      </c>
      <c r="H135" s="9"/>
      <c r="I135" s="9"/>
      <c r="J135" s="9"/>
      <c r="K135" s="9"/>
    </row>
    <row r="136" spans="1:11" s="7" customFormat="1" x14ac:dyDescent="0.25">
      <c r="A136" s="19" t="s">
        <v>8</v>
      </c>
      <c r="B136" s="20">
        <v>450</v>
      </c>
      <c r="C136" s="15">
        <f t="shared" ref="C136" si="35">B136/D136</f>
        <v>0.3</v>
      </c>
      <c r="D136" s="21">
        <v>1500</v>
      </c>
      <c r="E136" s="21">
        <v>263</v>
      </c>
      <c r="F136" s="8" t="s">
        <v>9</v>
      </c>
      <c r="G136" s="8" t="s">
        <v>87</v>
      </c>
      <c r="H136" s="9"/>
      <c r="I136" s="9"/>
      <c r="J136" s="9"/>
      <c r="K136" s="9"/>
    </row>
    <row r="137" spans="1:11" s="7" customFormat="1" ht="15.75" thickBot="1" x14ac:dyDescent="0.3">
      <c r="A137" s="14"/>
      <c r="B137" s="16"/>
      <c r="C137" s="16"/>
      <c r="D137" s="18"/>
      <c r="E137" s="18"/>
      <c r="F137" s="8" t="s">
        <v>14</v>
      </c>
      <c r="G137" s="12" t="s">
        <v>54</v>
      </c>
      <c r="H137" s="9"/>
      <c r="I137" s="9"/>
      <c r="J137" s="9"/>
      <c r="K137" s="9"/>
    </row>
    <row r="138" spans="1:11" s="7" customFormat="1" x14ac:dyDescent="0.25">
      <c r="A138" s="19" t="s">
        <v>8</v>
      </c>
      <c r="B138" s="20">
        <v>55.9</v>
      </c>
      <c r="C138" s="15">
        <f t="shared" ref="C138" si="36">B138/D138</f>
        <v>55.9</v>
      </c>
      <c r="D138" s="21">
        <v>1</v>
      </c>
      <c r="E138" s="21">
        <v>211</v>
      </c>
      <c r="F138" s="8" t="s">
        <v>9</v>
      </c>
      <c r="G138" s="8" t="s">
        <v>52</v>
      </c>
      <c r="H138" s="9"/>
      <c r="I138" s="9"/>
      <c r="J138" s="9"/>
      <c r="K138" s="9"/>
    </row>
    <row r="139" spans="1:11" s="7" customFormat="1" ht="15.75" thickBot="1" x14ac:dyDescent="0.3">
      <c r="A139" s="14"/>
      <c r="B139" s="16"/>
      <c r="C139" s="16"/>
      <c r="D139" s="18"/>
      <c r="E139" s="18"/>
      <c r="F139" s="8" t="s">
        <v>14</v>
      </c>
      <c r="G139" s="12" t="s">
        <v>88</v>
      </c>
      <c r="H139" s="9"/>
      <c r="I139" s="9"/>
      <c r="J139" s="9"/>
      <c r="K139" s="9"/>
    </row>
    <row r="140" spans="1:11" s="7" customFormat="1" x14ac:dyDescent="0.25">
      <c r="A140" s="19" t="s">
        <v>8</v>
      </c>
      <c r="B140" s="20">
        <v>55.9</v>
      </c>
      <c r="C140" s="15">
        <f t="shared" ref="C140" si="37">B140/D140</f>
        <v>55.9</v>
      </c>
      <c r="D140" s="21">
        <v>1</v>
      </c>
      <c r="E140" s="21">
        <v>211</v>
      </c>
      <c r="F140" s="8" t="s">
        <v>9</v>
      </c>
      <c r="G140" s="8" t="s">
        <v>52</v>
      </c>
      <c r="H140" s="9"/>
      <c r="I140" s="9"/>
      <c r="J140" s="9"/>
      <c r="K140" s="9"/>
    </row>
    <row r="141" spans="1:11" s="7" customFormat="1" ht="15.75" thickBot="1" x14ac:dyDescent="0.3">
      <c r="A141" s="14"/>
      <c r="B141" s="16"/>
      <c r="C141" s="16"/>
      <c r="D141" s="18"/>
      <c r="E141" s="18"/>
      <c r="F141" s="8" t="s">
        <v>14</v>
      </c>
      <c r="G141" s="12" t="s">
        <v>88</v>
      </c>
      <c r="H141" s="9"/>
      <c r="I141" s="9"/>
      <c r="J141" s="9"/>
      <c r="K141" s="9"/>
    </row>
    <row r="142" spans="1:11" s="7" customFormat="1" x14ac:dyDescent="0.25">
      <c r="A142" s="19" t="s">
        <v>8</v>
      </c>
      <c r="B142" s="20">
        <v>180</v>
      </c>
      <c r="C142" s="15">
        <f t="shared" ref="C142" si="38">B142/D142</f>
        <v>60</v>
      </c>
      <c r="D142" s="21">
        <v>3</v>
      </c>
      <c r="E142" s="21">
        <v>211</v>
      </c>
      <c r="F142" s="8" t="s">
        <v>9</v>
      </c>
      <c r="G142" s="8" t="s">
        <v>65</v>
      </c>
      <c r="H142" s="9"/>
      <c r="I142" s="9"/>
      <c r="J142" s="9"/>
      <c r="K142" s="9"/>
    </row>
    <row r="143" spans="1:11" s="7" customFormat="1" ht="15.75" thickBot="1" x14ac:dyDescent="0.3">
      <c r="A143" s="14"/>
      <c r="B143" s="16"/>
      <c r="C143" s="16"/>
      <c r="D143" s="18"/>
      <c r="E143" s="18"/>
      <c r="F143" s="8" t="s">
        <v>14</v>
      </c>
      <c r="G143" s="12" t="s">
        <v>66</v>
      </c>
      <c r="H143" s="9"/>
      <c r="I143" s="9"/>
      <c r="J143" s="9"/>
      <c r="K143" s="9"/>
    </row>
    <row r="144" spans="1:11" s="7" customFormat="1" x14ac:dyDescent="0.25">
      <c r="A144" s="19" t="s">
        <v>8</v>
      </c>
      <c r="B144" s="20">
        <v>228</v>
      </c>
      <c r="C144" s="15">
        <f t="shared" ref="C144" si="39">B144/D144</f>
        <v>57</v>
      </c>
      <c r="D144" s="21">
        <v>4</v>
      </c>
      <c r="E144" s="21">
        <v>211</v>
      </c>
      <c r="F144" s="8" t="s">
        <v>9</v>
      </c>
      <c r="G144" s="8" t="s">
        <v>65</v>
      </c>
      <c r="H144" s="9"/>
      <c r="I144" s="9"/>
      <c r="J144" s="9"/>
      <c r="K144" s="9"/>
    </row>
    <row r="145" spans="1:11" s="7" customFormat="1" ht="15.75" thickBot="1" x14ac:dyDescent="0.3">
      <c r="A145" s="14"/>
      <c r="B145" s="16"/>
      <c r="C145" s="16"/>
      <c r="D145" s="18"/>
      <c r="E145" s="18"/>
      <c r="F145" s="8" t="s">
        <v>14</v>
      </c>
      <c r="G145" s="12" t="s">
        <v>66</v>
      </c>
      <c r="H145" s="9"/>
      <c r="I145" s="9"/>
      <c r="J145" s="9"/>
      <c r="K145" s="9"/>
    </row>
    <row r="146" spans="1:11" s="7" customFormat="1" x14ac:dyDescent="0.25">
      <c r="A146" s="19" t="s">
        <v>8</v>
      </c>
      <c r="B146" s="20">
        <v>205</v>
      </c>
      <c r="C146" s="15">
        <f t="shared" ref="C146" si="40">B146/D146</f>
        <v>41</v>
      </c>
      <c r="D146" s="21">
        <v>5</v>
      </c>
      <c r="E146" s="21">
        <v>211</v>
      </c>
      <c r="F146" s="8" t="s">
        <v>9</v>
      </c>
      <c r="G146" s="8" t="s">
        <v>32</v>
      </c>
      <c r="H146" s="9"/>
      <c r="I146" s="9"/>
      <c r="J146" s="9"/>
      <c r="K146" s="9"/>
    </row>
    <row r="147" spans="1:11" s="7" customFormat="1" ht="15.75" thickBot="1" x14ac:dyDescent="0.3">
      <c r="A147" s="14"/>
      <c r="B147" s="16"/>
      <c r="C147" s="16"/>
      <c r="D147" s="18"/>
      <c r="E147" s="18"/>
      <c r="F147" s="8" t="s">
        <v>14</v>
      </c>
      <c r="G147" s="10" t="s">
        <v>33</v>
      </c>
      <c r="H147" s="9"/>
      <c r="I147" s="9"/>
      <c r="J147" s="9"/>
      <c r="K147" s="9"/>
    </row>
    <row r="148" spans="1:11" s="7" customFormat="1" x14ac:dyDescent="0.25">
      <c r="A148" s="19" t="s">
        <v>8</v>
      </c>
      <c r="B148" s="20">
        <v>2285</v>
      </c>
      <c r="C148" s="15">
        <f t="shared" ref="C148:C174" si="41">B148/D148</f>
        <v>2285</v>
      </c>
      <c r="D148" s="21">
        <v>1</v>
      </c>
      <c r="E148" s="21" t="s">
        <v>89</v>
      </c>
      <c r="F148" s="8" t="s">
        <v>9</v>
      </c>
      <c r="G148" s="8" t="s">
        <v>90</v>
      </c>
      <c r="H148" s="9"/>
      <c r="I148" s="9"/>
      <c r="J148" s="9"/>
      <c r="K148" s="9"/>
    </row>
    <row r="149" spans="1:11" s="7" customFormat="1" ht="15.75" thickBot="1" x14ac:dyDescent="0.3">
      <c r="A149" s="14"/>
      <c r="B149" s="16"/>
      <c r="C149" s="16"/>
      <c r="D149" s="18"/>
      <c r="E149" s="18"/>
      <c r="F149" s="8" t="s">
        <v>14</v>
      </c>
      <c r="G149" s="10" t="s">
        <v>45</v>
      </c>
      <c r="H149" s="9"/>
      <c r="I149" s="9"/>
      <c r="J149" s="9"/>
      <c r="K149" s="9"/>
    </row>
    <row r="150" spans="1:11" s="7" customFormat="1" x14ac:dyDescent="0.25">
      <c r="A150" s="19" t="s">
        <v>8</v>
      </c>
      <c r="B150" s="20">
        <v>829.96</v>
      </c>
      <c r="C150" s="15">
        <f t="shared" ref="C150" si="42">B150/D150</f>
        <v>829.96</v>
      </c>
      <c r="D150" s="21">
        <v>1</v>
      </c>
      <c r="E150" s="21">
        <v>195</v>
      </c>
      <c r="F150" s="8" t="s">
        <v>9</v>
      </c>
      <c r="G150" s="8" t="s">
        <v>91</v>
      </c>
      <c r="H150" s="9"/>
      <c r="I150" s="9"/>
      <c r="J150" s="9"/>
      <c r="K150" s="9"/>
    </row>
    <row r="151" spans="1:11" s="7" customFormat="1" ht="15.75" thickBot="1" x14ac:dyDescent="0.3">
      <c r="A151" s="14"/>
      <c r="B151" s="16"/>
      <c r="C151" s="16"/>
      <c r="D151" s="18"/>
      <c r="E151" s="18"/>
      <c r="F151" s="8" t="s">
        <v>14</v>
      </c>
      <c r="G151" s="10" t="s">
        <v>92</v>
      </c>
      <c r="H151" s="9"/>
      <c r="I151" s="9"/>
      <c r="J151" s="9"/>
      <c r="K151" s="9"/>
    </row>
    <row r="152" spans="1:11" s="7" customFormat="1" x14ac:dyDescent="0.25">
      <c r="A152" s="19" t="s">
        <v>8</v>
      </c>
      <c r="B152" s="20">
        <v>54.75</v>
      </c>
      <c r="C152" s="15">
        <f t="shared" ref="C152" si="43">B152/D152</f>
        <v>54.75</v>
      </c>
      <c r="D152" s="21">
        <v>1</v>
      </c>
      <c r="E152" s="21">
        <v>211</v>
      </c>
      <c r="F152" s="8" t="s">
        <v>9</v>
      </c>
      <c r="G152" s="8" t="s">
        <v>32</v>
      </c>
      <c r="H152" s="9"/>
      <c r="I152" s="9"/>
      <c r="J152" s="9"/>
      <c r="K152" s="9"/>
    </row>
    <row r="153" spans="1:11" s="7" customFormat="1" ht="15.75" thickBot="1" x14ac:dyDescent="0.3">
      <c r="A153" s="14"/>
      <c r="B153" s="16"/>
      <c r="C153" s="16"/>
      <c r="D153" s="18"/>
      <c r="E153" s="18"/>
      <c r="F153" s="8" t="s">
        <v>14</v>
      </c>
      <c r="G153" s="10" t="s">
        <v>33</v>
      </c>
      <c r="H153" s="9"/>
      <c r="I153" s="9"/>
      <c r="J153" s="9"/>
      <c r="K153" s="9"/>
    </row>
    <row r="154" spans="1:11" s="7" customFormat="1" x14ac:dyDescent="0.25">
      <c r="A154" s="19" t="s">
        <v>8</v>
      </c>
      <c r="B154" s="20">
        <v>54</v>
      </c>
      <c r="C154" s="15">
        <f t="shared" ref="C154" si="44">B154/D154</f>
        <v>54</v>
      </c>
      <c r="D154" s="21">
        <v>1</v>
      </c>
      <c r="E154" s="21">
        <v>211</v>
      </c>
      <c r="F154" s="8" t="s">
        <v>9</v>
      </c>
      <c r="G154" s="8" t="s">
        <v>27</v>
      </c>
      <c r="H154" s="9"/>
      <c r="I154" s="9"/>
      <c r="J154" s="9"/>
      <c r="K154" s="9"/>
    </row>
    <row r="155" spans="1:11" s="7" customFormat="1" ht="15.75" thickBot="1" x14ac:dyDescent="0.3">
      <c r="A155" s="14"/>
      <c r="B155" s="16"/>
      <c r="C155" s="16"/>
      <c r="D155" s="18"/>
      <c r="E155" s="18"/>
      <c r="F155" s="8" t="s">
        <v>14</v>
      </c>
      <c r="G155" s="10" t="s">
        <v>28</v>
      </c>
      <c r="H155" s="9"/>
      <c r="I155" s="9"/>
      <c r="J155" s="9"/>
      <c r="K155" s="9"/>
    </row>
    <row r="156" spans="1:11" s="7" customFormat="1" x14ac:dyDescent="0.25">
      <c r="A156" s="19" t="s">
        <v>8</v>
      </c>
      <c r="B156" s="20">
        <v>234.75</v>
      </c>
      <c r="C156" s="15">
        <f t="shared" ref="C156" si="45">B156/D156</f>
        <v>58.6875</v>
      </c>
      <c r="D156" s="21">
        <v>4</v>
      </c>
      <c r="E156" s="21">
        <v>211</v>
      </c>
      <c r="F156" s="8" t="s">
        <v>9</v>
      </c>
      <c r="G156" s="8" t="s">
        <v>32</v>
      </c>
      <c r="H156" s="9"/>
      <c r="I156" s="9"/>
      <c r="J156" s="9"/>
      <c r="K156" s="9"/>
    </row>
    <row r="157" spans="1:11" s="7" customFormat="1" ht="15.75" thickBot="1" x14ac:dyDescent="0.3">
      <c r="A157" s="14"/>
      <c r="B157" s="16"/>
      <c r="C157" s="16"/>
      <c r="D157" s="18"/>
      <c r="E157" s="18"/>
      <c r="F157" s="8" t="s">
        <v>14</v>
      </c>
      <c r="G157" s="10" t="s">
        <v>33</v>
      </c>
      <c r="H157" s="9"/>
      <c r="I157" s="9"/>
      <c r="J157" s="9"/>
      <c r="K157" s="9"/>
    </row>
    <row r="158" spans="1:11" s="7" customFormat="1" x14ac:dyDescent="0.25">
      <c r="A158" s="19" t="s">
        <v>8</v>
      </c>
      <c r="B158" s="20">
        <v>424</v>
      </c>
      <c r="C158" s="15">
        <f t="shared" ref="C158" si="46">B158/D158</f>
        <v>53</v>
      </c>
      <c r="D158" s="21">
        <v>8</v>
      </c>
      <c r="E158" s="21">
        <v>211</v>
      </c>
      <c r="F158" s="8" t="s">
        <v>9</v>
      </c>
      <c r="G158" s="8" t="s">
        <v>50</v>
      </c>
      <c r="H158" s="9"/>
      <c r="I158" s="9"/>
      <c r="J158" s="9"/>
      <c r="K158" s="9"/>
    </row>
    <row r="159" spans="1:11" s="7" customFormat="1" ht="15.75" thickBot="1" x14ac:dyDescent="0.3">
      <c r="A159" s="14"/>
      <c r="B159" s="16"/>
      <c r="C159" s="16"/>
      <c r="D159" s="18"/>
      <c r="E159" s="18"/>
      <c r="F159" s="8" t="s">
        <v>14</v>
      </c>
      <c r="G159" s="10" t="s">
        <v>51</v>
      </c>
      <c r="H159" s="9"/>
      <c r="I159" s="9"/>
      <c r="J159" s="9"/>
      <c r="K159" s="9"/>
    </row>
    <row r="160" spans="1:11" s="7" customFormat="1" x14ac:dyDescent="0.25">
      <c r="A160" s="19" t="s">
        <v>8</v>
      </c>
      <c r="B160" s="20">
        <v>625</v>
      </c>
      <c r="C160" s="15">
        <f t="shared" ref="C160" si="47">B160/D160</f>
        <v>1.3888888888888888</v>
      </c>
      <c r="D160" s="21">
        <v>450</v>
      </c>
      <c r="E160" s="21">
        <v>122</v>
      </c>
      <c r="F160" s="8" t="s">
        <v>9</v>
      </c>
      <c r="G160" s="8" t="s">
        <v>93</v>
      </c>
      <c r="H160" s="9"/>
      <c r="I160" s="9"/>
      <c r="J160" s="9"/>
      <c r="K160" s="9"/>
    </row>
    <row r="161" spans="1:11" s="7" customFormat="1" ht="15.75" thickBot="1" x14ac:dyDescent="0.3">
      <c r="A161" s="14"/>
      <c r="B161" s="16"/>
      <c r="C161" s="16"/>
      <c r="D161" s="18"/>
      <c r="E161" s="18"/>
      <c r="F161" s="8" t="s">
        <v>14</v>
      </c>
      <c r="G161" s="10" t="s">
        <v>94</v>
      </c>
      <c r="H161" s="9"/>
      <c r="I161" s="9"/>
      <c r="J161" s="9"/>
      <c r="K161" s="9"/>
    </row>
    <row r="162" spans="1:11" s="7" customFormat="1" x14ac:dyDescent="0.25">
      <c r="A162" s="19" t="s">
        <v>8</v>
      </c>
      <c r="B162" s="20">
        <v>86.5</v>
      </c>
      <c r="C162" s="15">
        <f t="shared" ref="C162" si="48">B162/D162</f>
        <v>43.25</v>
      </c>
      <c r="D162" s="21">
        <v>2</v>
      </c>
      <c r="E162" s="21">
        <v>211</v>
      </c>
      <c r="F162" s="8" t="s">
        <v>9</v>
      </c>
      <c r="G162" s="8" t="s">
        <v>32</v>
      </c>
      <c r="H162" s="9"/>
      <c r="I162" s="9"/>
      <c r="J162" s="9"/>
      <c r="K162" s="9"/>
    </row>
    <row r="163" spans="1:11" s="7" customFormat="1" ht="15.75" thickBot="1" x14ac:dyDescent="0.3">
      <c r="A163" s="14"/>
      <c r="B163" s="16"/>
      <c r="C163" s="16"/>
      <c r="D163" s="18"/>
      <c r="E163" s="18"/>
      <c r="F163" s="8" t="s">
        <v>14</v>
      </c>
      <c r="G163" s="10" t="s">
        <v>33</v>
      </c>
      <c r="H163" s="9"/>
      <c r="I163" s="9"/>
      <c r="J163" s="9"/>
      <c r="K163" s="9"/>
    </row>
    <row r="164" spans="1:11" s="7" customFormat="1" x14ac:dyDescent="0.25">
      <c r="A164" s="19" t="s">
        <v>8</v>
      </c>
      <c r="B164" s="20">
        <v>41</v>
      </c>
      <c r="C164" s="15">
        <f t="shared" ref="C164" si="49">B164/D164</f>
        <v>41</v>
      </c>
      <c r="D164" s="21">
        <v>1</v>
      </c>
      <c r="E164" s="21">
        <v>211</v>
      </c>
      <c r="F164" s="8" t="s">
        <v>9</v>
      </c>
      <c r="G164" s="8" t="s">
        <v>32</v>
      </c>
      <c r="H164" s="9"/>
      <c r="I164" s="9"/>
      <c r="J164" s="9"/>
      <c r="K164" s="9"/>
    </row>
    <row r="165" spans="1:11" s="7" customFormat="1" ht="15.75" thickBot="1" x14ac:dyDescent="0.3">
      <c r="A165" s="14"/>
      <c r="B165" s="16"/>
      <c r="C165" s="16"/>
      <c r="D165" s="18"/>
      <c r="E165" s="18"/>
      <c r="F165" s="8" t="s">
        <v>14</v>
      </c>
      <c r="G165" s="10" t="s">
        <v>33</v>
      </c>
      <c r="H165" s="9"/>
      <c r="I165" s="9"/>
      <c r="J165" s="9"/>
      <c r="K165" s="9"/>
    </row>
    <row r="166" spans="1:11" s="7" customFormat="1" x14ac:dyDescent="0.25">
      <c r="A166" s="19" t="s">
        <v>8</v>
      </c>
      <c r="B166" s="20">
        <v>164</v>
      </c>
      <c r="C166" s="15">
        <f t="shared" ref="C166" si="50">B166/D166</f>
        <v>41</v>
      </c>
      <c r="D166" s="21">
        <v>4</v>
      </c>
      <c r="E166" s="21">
        <v>211</v>
      </c>
      <c r="F166" s="8" t="s">
        <v>9</v>
      </c>
      <c r="G166" s="8" t="s">
        <v>32</v>
      </c>
      <c r="H166" s="9"/>
      <c r="I166" s="9"/>
      <c r="J166" s="9"/>
      <c r="K166" s="9"/>
    </row>
    <row r="167" spans="1:11" s="7" customFormat="1" ht="15.75" thickBot="1" x14ac:dyDescent="0.3">
      <c r="A167" s="14"/>
      <c r="B167" s="16"/>
      <c r="C167" s="16"/>
      <c r="D167" s="18"/>
      <c r="E167" s="18"/>
      <c r="F167" s="8" t="s">
        <v>14</v>
      </c>
      <c r="G167" s="10" t="s">
        <v>33</v>
      </c>
      <c r="H167" s="9"/>
      <c r="I167" s="9"/>
      <c r="J167" s="9"/>
      <c r="K167" s="9"/>
    </row>
    <row r="168" spans="1:11" s="7" customFormat="1" x14ac:dyDescent="0.25">
      <c r="A168" s="19" t="s">
        <v>8</v>
      </c>
      <c r="B168" s="20">
        <v>120</v>
      </c>
      <c r="C168" s="15">
        <f t="shared" ref="C168" si="51">B168/D168</f>
        <v>60</v>
      </c>
      <c r="D168" s="21">
        <v>2</v>
      </c>
      <c r="E168" s="21">
        <v>211</v>
      </c>
      <c r="F168" s="8" t="s">
        <v>9</v>
      </c>
      <c r="G168" s="8" t="s">
        <v>56</v>
      </c>
      <c r="H168" s="9"/>
      <c r="I168" s="9"/>
      <c r="J168" s="9"/>
      <c r="K168" s="9"/>
    </row>
    <row r="169" spans="1:11" s="7" customFormat="1" ht="15.75" thickBot="1" x14ac:dyDescent="0.3">
      <c r="A169" s="14"/>
      <c r="B169" s="16"/>
      <c r="C169" s="16"/>
      <c r="D169" s="18"/>
      <c r="E169" s="18"/>
      <c r="F169" s="8" t="s">
        <v>14</v>
      </c>
      <c r="G169" s="10" t="s">
        <v>57</v>
      </c>
      <c r="H169" s="9"/>
      <c r="I169" s="9"/>
      <c r="J169" s="9"/>
      <c r="K169" s="9"/>
    </row>
    <row r="170" spans="1:11" s="7" customFormat="1" x14ac:dyDescent="0.25">
      <c r="A170" s="19" t="s">
        <v>8</v>
      </c>
      <c r="B170" s="20">
        <v>486</v>
      </c>
      <c r="C170" s="15">
        <f t="shared" ref="C170" si="52">B170/D170</f>
        <v>54</v>
      </c>
      <c r="D170" s="21">
        <v>9</v>
      </c>
      <c r="E170" s="21">
        <v>211</v>
      </c>
      <c r="F170" s="8" t="s">
        <v>9</v>
      </c>
      <c r="G170" s="8" t="s">
        <v>50</v>
      </c>
      <c r="H170" s="9"/>
      <c r="I170" s="9"/>
      <c r="J170" s="9"/>
      <c r="K170" s="9"/>
    </row>
    <row r="171" spans="1:11" s="7" customFormat="1" ht="15.75" thickBot="1" x14ac:dyDescent="0.3">
      <c r="A171" s="14"/>
      <c r="B171" s="16"/>
      <c r="C171" s="16"/>
      <c r="D171" s="18"/>
      <c r="E171" s="18"/>
      <c r="F171" s="8" t="s">
        <v>14</v>
      </c>
      <c r="G171" s="10" t="s">
        <v>51</v>
      </c>
      <c r="H171" s="9"/>
      <c r="I171" s="9"/>
      <c r="J171" s="9"/>
      <c r="K171" s="9"/>
    </row>
    <row r="172" spans="1:11" s="7" customFormat="1" x14ac:dyDescent="0.25">
      <c r="A172" s="19" t="s">
        <v>8</v>
      </c>
      <c r="B172" s="20">
        <v>242.5</v>
      </c>
      <c r="C172" s="15">
        <f t="shared" ref="C172" si="53">B172/D172</f>
        <v>48.5</v>
      </c>
      <c r="D172" s="21">
        <v>5</v>
      </c>
      <c r="E172" s="21">
        <v>211</v>
      </c>
      <c r="F172" s="8" t="s">
        <v>9</v>
      </c>
      <c r="G172" s="8" t="s">
        <v>32</v>
      </c>
      <c r="H172" s="9"/>
      <c r="I172" s="9"/>
      <c r="J172" s="9"/>
      <c r="K172" s="9"/>
    </row>
    <row r="173" spans="1:11" s="7" customFormat="1" ht="15.75" thickBot="1" x14ac:dyDescent="0.3">
      <c r="A173" s="14"/>
      <c r="B173" s="16"/>
      <c r="C173" s="16"/>
      <c r="D173" s="18"/>
      <c r="E173" s="18"/>
      <c r="F173" s="8" t="s">
        <v>14</v>
      </c>
      <c r="G173" s="10" t="s">
        <v>33</v>
      </c>
      <c r="H173" s="9"/>
      <c r="I173" s="9"/>
      <c r="J173" s="9"/>
      <c r="K173" s="9"/>
    </row>
    <row r="174" spans="1:11" s="7" customFormat="1" x14ac:dyDescent="0.25">
      <c r="A174" s="19" t="s">
        <v>8</v>
      </c>
      <c r="B174" s="20">
        <v>285</v>
      </c>
      <c r="C174" s="15">
        <f t="shared" si="41"/>
        <v>57</v>
      </c>
      <c r="D174" s="21">
        <v>5</v>
      </c>
      <c r="E174" s="21">
        <v>211</v>
      </c>
      <c r="F174" s="8" t="s">
        <v>9</v>
      </c>
      <c r="G174" s="8" t="s">
        <v>65</v>
      </c>
      <c r="H174" s="9"/>
      <c r="I174" s="9"/>
      <c r="J174" s="9"/>
      <c r="K174" s="9"/>
    </row>
    <row r="175" spans="1:11" s="7" customFormat="1" ht="15.75" thickBot="1" x14ac:dyDescent="0.3">
      <c r="A175" s="14"/>
      <c r="B175" s="16"/>
      <c r="C175" s="16"/>
      <c r="D175" s="18"/>
      <c r="E175" s="18"/>
      <c r="F175" s="8" t="s">
        <v>14</v>
      </c>
      <c r="G175" s="10" t="s">
        <v>66</v>
      </c>
      <c r="H175" s="9"/>
      <c r="I175" s="9"/>
      <c r="J175" s="9"/>
      <c r="K175" s="9"/>
    </row>
    <row r="176" spans="1:11" s="7" customFormat="1" x14ac:dyDescent="0.25">
      <c r="A176" s="19" t="s">
        <v>8</v>
      </c>
      <c r="B176" s="20">
        <v>117</v>
      </c>
      <c r="C176" s="15">
        <f t="shared" ref="C176" si="54">B176/D176</f>
        <v>58.5</v>
      </c>
      <c r="D176" s="21">
        <v>2</v>
      </c>
      <c r="E176" s="21">
        <v>211</v>
      </c>
      <c r="F176" s="8" t="s">
        <v>9</v>
      </c>
      <c r="G176" s="8" t="s">
        <v>32</v>
      </c>
      <c r="H176" s="9"/>
      <c r="I176" s="9"/>
      <c r="J176" s="9"/>
      <c r="K176" s="9"/>
    </row>
    <row r="177" spans="1:11" s="7" customFormat="1" ht="15.75" thickBot="1" x14ac:dyDescent="0.3">
      <c r="A177" s="14"/>
      <c r="B177" s="16"/>
      <c r="C177" s="16"/>
      <c r="D177" s="18"/>
      <c r="E177" s="18"/>
      <c r="F177" s="8" t="s">
        <v>14</v>
      </c>
      <c r="G177" s="10" t="s">
        <v>33</v>
      </c>
      <c r="H177" s="9"/>
      <c r="I177" s="9"/>
      <c r="J177" s="9"/>
      <c r="K177" s="9"/>
    </row>
    <row r="178" spans="1:11" s="7" customFormat="1" x14ac:dyDescent="0.25">
      <c r="A178" s="19" t="s">
        <v>8</v>
      </c>
      <c r="B178" s="20">
        <v>39</v>
      </c>
      <c r="C178" s="15">
        <f t="shared" ref="C178" si="55">B178/D178</f>
        <v>39</v>
      </c>
      <c r="D178" s="21">
        <v>1</v>
      </c>
      <c r="E178" s="21">
        <v>114</v>
      </c>
      <c r="F178" s="8" t="s">
        <v>9</v>
      </c>
      <c r="G178" s="8" t="s">
        <v>95</v>
      </c>
      <c r="H178" s="9"/>
      <c r="I178" s="9"/>
      <c r="J178" s="9"/>
      <c r="K178" s="9"/>
    </row>
    <row r="179" spans="1:11" s="7" customFormat="1" ht="15.75" thickBot="1" x14ac:dyDescent="0.3">
      <c r="A179" s="14"/>
      <c r="B179" s="16"/>
      <c r="C179" s="16"/>
      <c r="D179" s="18"/>
      <c r="E179" s="18"/>
      <c r="F179" s="8" t="s">
        <v>14</v>
      </c>
      <c r="G179" s="10" t="s">
        <v>96</v>
      </c>
      <c r="H179" s="9"/>
      <c r="I179" s="9"/>
      <c r="J179" s="9"/>
      <c r="K179" s="9"/>
    </row>
    <row r="180" spans="1:11" s="7" customFormat="1" x14ac:dyDescent="0.25">
      <c r="A180" s="19" t="s">
        <v>8</v>
      </c>
      <c r="B180" s="20">
        <v>150</v>
      </c>
      <c r="C180" s="15">
        <f t="shared" ref="C180" si="56">B180/D180</f>
        <v>50</v>
      </c>
      <c r="D180" s="21">
        <v>3</v>
      </c>
      <c r="E180" s="21">
        <v>211</v>
      </c>
      <c r="F180" s="8" t="s">
        <v>9</v>
      </c>
      <c r="G180" s="8" t="s">
        <v>50</v>
      </c>
      <c r="H180" s="9"/>
      <c r="I180" s="9"/>
      <c r="J180" s="9"/>
      <c r="K180" s="9"/>
    </row>
    <row r="181" spans="1:11" s="7" customFormat="1" ht="15.75" thickBot="1" x14ac:dyDescent="0.3">
      <c r="A181" s="14"/>
      <c r="B181" s="16"/>
      <c r="C181" s="16"/>
      <c r="D181" s="18"/>
      <c r="E181" s="18"/>
      <c r="F181" s="8" t="s">
        <v>14</v>
      </c>
      <c r="G181" s="10" t="s">
        <v>51</v>
      </c>
      <c r="H181" s="9"/>
      <c r="I181" s="9"/>
      <c r="J181" s="9"/>
      <c r="K181" s="9"/>
    </row>
    <row r="182" spans="1:11" s="7" customFormat="1" x14ac:dyDescent="0.25">
      <c r="A182" s="19" t="s">
        <v>8</v>
      </c>
      <c r="B182" s="20">
        <v>120</v>
      </c>
      <c r="C182" s="15">
        <f t="shared" ref="C182" si="57">B182/D182</f>
        <v>60</v>
      </c>
      <c r="D182" s="21">
        <v>2</v>
      </c>
      <c r="E182" s="21">
        <v>211</v>
      </c>
      <c r="F182" s="8" t="s">
        <v>9</v>
      </c>
      <c r="G182" s="8" t="s">
        <v>56</v>
      </c>
      <c r="H182" s="9"/>
      <c r="I182" s="9"/>
      <c r="J182" s="9"/>
      <c r="K182" s="9"/>
    </row>
    <row r="183" spans="1:11" s="7" customFormat="1" ht="15.75" thickBot="1" x14ac:dyDescent="0.3">
      <c r="A183" s="14"/>
      <c r="B183" s="16"/>
      <c r="C183" s="16"/>
      <c r="D183" s="18"/>
      <c r="E183" s="18"/>
      <c r="F183" s="8" t="s">
        <v>14</v>
      </c>
      <c r="G183" s="10" t="s">
        <v>57</v>
      </c>
      <c r="H183" s="9"/>
      <c r="I183" s="9"/>
      <c r="J183" s="9"/>
      <c r="K183" s="9"/>
    </row>
    <row r="184" spans="1:11" s="7" customFormat="1" x14ac:dyDescent="0.25">
      <c r="A184" s="19" t="s">
        <v>8</v>
      </c>
      <c r="B184" s="20">
        <v>123.2</v>
      </c>
      <c r="C184" s="15">
        <f t="shared" ref="C184" si="58">B184/D184</f>
        <v>123.2</v>
      </c>
      <c r="D184" s="21">
        <v>1</v>
      </c>
      <c r="E184" s="21">
        <v>291</v>
      </c>
      <c r="F184" s="8" t="s">
        <v>9</v>
      </c>
      <c r="G184" s="8" t="s">
        <v>38</v>
      </c>
      <c r="H184" s="9"/>
      <c r="I184" s="9"/>
      <c r="J184" s="9"/>
      <c r="K184" s="9"/>
    </row>
    <row r="185" spans="1:11" s="7" customFormat="1" ht="15.75" thickBot="1" x14ac:dyDescent="0.3">
      <c r="A185" s="14"/>
      <c r="B185" s="16"/>
      <c r="C185" s="16"/>
      <c r="D185" s="18"/>
      <c r="E185" s="18"/>
      <c r="F185" s="8" t="s">
        <v>14</v>
      </c>
      <c r="G185" s="10" t="s">
        <v>39</v>
      </c>
      <c r="H185" s="9"/>
      <c r="I185" s="9"/>
      <c r="J185" s="9"/>
      <c r="K185" s="9"/>
    </row>
    <row r="186" spans="1:11" s="7" customFormat="1" x14ac:dyDescent="0.25">
      <c r="A186" s="19" t="s">
        <v>8</v>
      </c>
      <c r="B186" s="20">
        <v>176</v>
      </c>
      <c r="C186" s="15">
        <f t="shared" ref="C186" si="59">B186/D186</f>
        <v>44</v>
      </c>
      <c r="D186" s="21">
        <v>4</v>
      </c>
      <c r="E186" s="21">
        <v>211</v>
      </c>
      <c r="F186" s="8" t="s">
        <v>9</v>
      </c>
      <c r="G186" s="8" t="s">
        <v>27</v>
      </c>
      <c r="H186" s="9"/>
      <c r="I186" s="9"/>
      <c r="J186" s="9"/>
      <c r="K186" s="9"/>
    </row>
    <row r="187" spans="1:11" s="7" customFormat="1" ht="15.75" thickBot="1" x14ac:dyDescent="0.3">
      <c r="A187" s="14"/>
      <c r="B187" s="16"/>
      <c r="C187" s="16"/>
      <c r="D187" s="18"/>
      <c r="E187" s="18"/>
      <c r="F187" s="8" t="s">
        <v>14</v>
      </c>
      <c r="G187" s="10" t="s">
        <v>28</v>
      </c>
      <c r="H187" s="9"/>
      <c r="I187" s="9"/>
      <c r="J187" s="9"/>
      <c r="K187" s="9"/>
    </row>
    <row r="188" spans="1:11" s="7" customFormat="1" x14ac:dyDescent="0.25">
      <c r="A188" s="19" t="s">
        <v>8</v>
      </c>
      <c r="B188" s="20">
        <v>162</v>
      </c>
      <c r="C188" s="15">
        <f t="shared" ref="C188" si="60">B188/D188</f>
        <v>54</v>
      </c>
      <c r="D188" s="21">
        <v>3</v>
      </c>
      <c r="E188" s="21">
        <v>211</v>
      </c>
      <c r="F188" s="8" t="s">
        <v>9</v>
      </c>
      <c r="G188" s="8" t="s">
        <v>27</v>
      </c>
      <c r="H188" s="9"/>
      <c r="I188" s="9"/>
      <c r="J188" s="9"/>
      <c r="K188" s="9"/>
    </row>
    <row r="189" spans="1:11" s="7" customFormat="1" ht="15.75" thickBot="1" x14ac:dyDescent="0.3">
      <c r="A189" s="14"/>
      <c r="B189" s="16"/>
      <c r="C189" s="16"/>
      <c r="D189" s="18"/>
      <c r="E189" s="18"/>
      <c r="F189" s="8" t="s">
        <v>14</v>
      </c>
      <c r="G189" s="10" t="s">
        <v>28</v>
      </c>
      <c r="H189" s="9"/>
      <c r="I189" s="9"/>
      <c r="J189" s="9"/>
      <c r="K189" s="9"/>
    </row>
    <row r="190" spans="1:11" s="7" customFormat="1" x14ac:dyDescent="0.25">
      <c r="A190" s="19" t="s">
        <v>8</v>
      </c>
      <c r="B190" s="20">
        <v>59.75</v>
      </c>
      <c r="C190" s="15">
        <f t="shared" ref="C190" si="61">B190/D190</f>
        <v>59.75</v>
      </c>
      <c r="D190" s="21">
        <v>1</v>
      </c>
      <c r="E190" s="21">
        <v>211</v>
      </c>
      <c r="F190" s="8" t="s">
        <v>9</v>
      </c>
      <c r="G190" s="8" t="s">
        <v>60</v>
      </c>
      <c r="H190" s="9"/>
      <c r="I190" s="9"/>
      <c r="J190" s="9"/>
      <c r="K190" s="9"/>
    </row>
    <row r="191" spans="1:11" s="7" customFormat="1" ht="15.75" thickBot="1" x14ac:dyDescent="0.3">
      <c r="A191" s="14"/>
      <c r="B191" s="16"/>
      <c r="C191" s="16"/>
      <c r="D191" s="18"/>
      <c r="E191" s="18"/>
      <c r="F191" s="8" t="s">
        <v>14</v>
      </c>
      <c r="G191" s="10" t="s">
        <v>61</v>
      </c>
      <c r="H191" s="9"/>
      <c r="I191" s="9"/>
      <c r="J191" s="9"/>
      <c r="K191" s="9"/>
    </row>
    <row r="192" spans="1:11" s="7" customFormat="1" x14ac:dyDescent="0.25">
      <c r="A192" s="19" t="s">
        <v>8</v>
      </c>
      <c r="B192" s="20">
        <v>137.69999999999999</v>
      </c>
      <c r="C192" s="15">
        <f t="shared" ref="C192" si="62">B192/D192</f>
        <v>45.9</v>
      </c>
      <c r="D192" s="21">
        <v>3</v>
      </c>
      <c r="E192" s="21">
        <v>211</v>
      </c>
      <c r="F192" s="8" t="s">
        <v>9</v>
      </c>
      <c r="G192" s="8" t="s">
        <v>46</v>
      </c>
      <c r="H192" s="9"/>
      <c r="I192" s="9"/>
      <c r="J192" s="9"/>
      <c r="K192" s="9"/>
    </row>
    <row r="193" spans="1:11" s="7" customFormat="1" ht="15.75" thickBot="1" x14ac:dyDescent="0.3">
      <c r="A193" s="14"/>
      <c r="B193" s="16"/>
      <c r="C193" s="16"/>
      <c r="D193" s="18"/>
      <c r="E193" s="18"/>
      <c r="F193" s="8" t="s">
        <v>14</v>
      </c>
      <c r="G193" s="10" t="s">
        <v>47</v>
      </c>
      <c r="H193" s="9"/>
      <c r="I193" s="9"/>
      <c r="J193" s="9"/>
      <c r="K193" s="9"/>
    </row>
    <row r="194" spans="1:11" s="7" customFormat="1" x14ac:dyDescent="0.25">
      <c r="A194" s="19" t="s">
        <v>8</v>
      </c>
      <c r="B194" s="20">
        <v>153.75</v>
      </c>
      <c r="C194" s="15">
        <f t="shared" ref="C194" si="63">B194/D194</f>
        <v>51.25</v>
      </c>
      <c r="D194" s="21">
        <v>3</v>
      </c>
      <c r="E194" s="21">
        <v>211</v>
      </c>
      <c r="F194" s="8" t="s">
        <v>9</v>
      </c>
      <c r="G194" s="8" t="s">
        <v>32</v>
      </c>
      <c r="H194" s="9"/>
      <c r="I194" s="9"/>
      <c r="J194" s="9"/>
      <c r="K194" s="9"/>
    </row>
    <row r="195" spans="1:11" s="7" customFormat="1" ht="15.75" thickBot="1" x14ac:dyDescent="0.3">
      <c r="A195" s="14"/>
      <c r="B195" s="16"/>
      <c r="C195" s="16"/>
      <c r="D195" s="18"/>
      <c r="E195" s="18"/>
      <c r="F195" s="8" t="s">
        <v>14</v>
      </c>
      <c r="G195" s="10" t="s">
        <v>33</v>
      </c>
      <c r="H195" s="9"/>
      <c r="I195" s="9"/>
      <c r="J195" s="9"/>
      <c r="K195" s="9"/>
    </row>
    <row r="196" spans="1:11" s="7" customFormat="1" x14ac:dyDescent="0.25">
      <c r="A196" s="19" t="s">
        <v>8</v>
      </c>
      <c r="B196" s="20">
        <v>110</v>
      </c>
      <c r="C196" s="15">
        <f t="shared" ref="C196" si="64">B196/D196</f>
        <v>55</v>
      </c>
      <c r="D196" s="21">
        <v>2</v>
      </c>
      <c r="E196" s="21">
        <v>211</v>
      </c>
      <c r="F196" s="8" t="s">
        <v>9</v>
      </c>
      <c r="G196" s="8" t="s">
        <v>32</v>
      </c>
      <c r="H196" s="9"/>
      <c r="I196" s="9"/>
      <c r="J196" s="9"/>
      <c r="K196" s="9"/>
    </row>
    <row r="197" spans="1:11" s="7" customFormat="1" ht="15.75" thickBot="1" x14ac:dyDescent="0.3">
      <c r="A197" s="14"/>
      <c r="B197" s="16"/>
      <c r="C197" s="16"/>
      <c r="D197" s="18"/>
      <c r="E197" s="18"/>
      <c r="F197" s="8" t="s">
        <v>14</v>
      </c>
      <c r="G197" s="10" t="s">
        <v>33</v>
      </c>
      <c r="H197" s="9"/>
      <c r="I197" s="9"/>
      <c r="J197" s="9"/>
      <c r="K197" s="9"/>
    </row>
    <row r="198" spans="1:11" s="7" customFormat="1" x14ac:dyDescent="0.25">
      <c r="A198" s="19" t="s">
        <v>8</v>
      </c>
      <c r="B198" s="20">
        <v>151</v>
      </c>
      <c r="C198" s="15">
        <f t="shared" ref="C198" si="65">B198/D198</f>
        <v>50.333333333333336</v>
      </c>
      <c r="D198" s="21">
        <v>3</v>
      </c>
      <c r="E198" s="21">
        <v>211</v>
      </c>
      <c r="F198" s="8" t="s">
        <v>9</v>
      </c>
      <c r="G198" s="8" t="s">
        <v>27</v>
      </c>
      <c r="H198" s="9"/>
      <c r="I198" s="9"/>
      <c r="J198" s="9"/>
      <c r="K198" s="9"/>
    </row>
    <row r="199" spans="1:11" s="7" customFormat="1" ht="15.75" thickBot="1" x14ac:dyDescent="0.3">
      <c r="A199" s="14"/>
      <c r="B199" s="16"/>
      <c r="C199" s="16"/>
      <c r="D199" s="18"/>
      <c r="E199" s="18"/>
      <c r="F199" s="8" t="s">
        <v>14</v>
      </c>
      <c r="G199" s="10" t="s">
        <v>28</v>
      </c>
      <c r="H199" s="9"/>
      <c r="I199" s="9"/>
      <c r="J199" s="9"/>
      <c r="K199" s="9"/>
    </row>
    <row r="200" spans="1:11" s="7" customFormat="1" x14ac:dyDescent="0.25">
      <c r="A200" s="19" t="s">
        <v>8</v>
      </c>
      <c r="B200" s="20">
        <v>142</v>
      </c>
      <c r="C200" s="15">
        <f t="shared" ref="C200" si="66">B200/D200</f>
        <v>47.333333333333336</v>
      </c>
      <c r="D200" s="21">
        <v>3</v>
      </c>
      <c r="E200" s="21">
        <v>211</v>
      </c>
      <c r="F200" s="8" t="s">
        <v>9</v>
      </c>
      <c r="G200" s="8" t="s">
        <v>32</v>
      </c>
      <c r="H200" s="9"/>
      <c r="I200" s="9"/>
      <c r="J200" s="9"/>
      <c r="K200" s="9"/>
    </row>
    <row r="201" spans="1:11" s="7" customFormat="1" ht="15.75" thickBot="1" x14ac:dyDescent="0.3">
      <c r="A201" s="14"/>
      <c r="B201" s="16"/>
      <c r="C201" s="16"/>
      <c r="D201" s="18"/>
      <c r="E201" s="18"/>
      <c r="F201" s="8" t="s">
        <v>14</v>
      </c>
      <c r="G201" s="10" t="s">
        <v>33</v>
      </c>
      <c r="H201" s="9"/>
      <c r="I201" s="9"/>
      <c r="J201" s="9"/>
      <c r="K201" s="9"/>
    </row>
    <row r="202" spans="1:11" s="7" customFormat="1" x14ac:dyDescent="0.25">
      <c r="A202" s="19" t="s">
        <v>8</v>
      </c>
      <c r="B202" s="20">
        <v>52</v>
      </c>
      <c r="C202" s="15">
        <f t="shared" ref="C202" si="67">B202/D202</f>
        <v>52</v>
      </c>
      <c r="D202" s="21">
        <v>1</v>
      </c>
      <c r="E202" s="21">
        <v>211</v>
      </c>
      <c r="F202" s="8" t="s">
        <v>9</v>
      </c>
      <c r="G202" s="8" t="s">
        <v>97</v>
      </c>
      <c r="H202" s="9"/>
      <c r="I202" s="9"/>
      <c r="J202" s="9"/>
      <c r="K202" s="9"/>
    </row>
    <row r="203" spans="1:11" s="7" customFormat="1" ht="15.75" thickBot="1" x14ac:dyDescent="0.3">
      <c r="A203" s="14"/>
      <c r="B203" s="16"/>
      <c r="C203" s="16"/>
      <c r="D203" s="18"/>
      <c r="E203" s="18"/>
      <c r="F203" s="8" t="s">
        <v>14</v>
      </c>
      <c r="G203" s="10" t="s">
        <v>98</v>
      </c>
      <c r="H203" s="9"/>
      <c r="I203" s="9"/>
      <c r="J203" s="9"/>
      <c r="K203" s="9"/>
    </row>
    <row r="204" spans="1:11" s="7" customFormat="1" x14ac:dyDescent="0.25">
      <c r="A204" s="19" t="s">
        <v>8</v>
      </c>
      <c r="B204" s="20">
        <v>119.5</v>
      </c>
      <c r="C204" s="15">
        <f t="shared" ref="C204" si="68">B204/D204</f>
        <v>59.75</v>
      </c>
      <c r="D204" s="21">
        <v>2</v>
      </c>
      <c r="E204" s="21">
        <v>211</v>
      </c>
      <c r="F204" s="8" t="s">
        <v>9</v>
      </c>
      <c r="G204" s="8" t="s">
        <v>60</v>
      </c>
      <c r="H204" s="9"/>
      <c r="I204" s="9"/>
      <c r="J204" s="9"/>
      <c r="K204" s="9"/>
    </row>
    <row r="205" spans="1:11" s="7" customFormat="1" ht="15.75" thickBot="1" x14ac:dyDescent="0.3">
      <c r="A205" s="14"/>
      <c r="B205" s="16"/>
      <c r="C205" s="16"/>
      <c r="D205" s="18"/>
      <c r="E205" s="18"/>
      <c r="F205" s="8" t="s">
        <v>14</v>
      </c>
      <c r="G205" s="10" t="s">
        <v>61</v>
      </c>
      <c r="H205" s="9"/>
      <c r="I205" s="9"/>
      <c r="J205" s="9"/>
      <c r="K205" s="9"/>
    </row>
    <row r="206" spans="1:11" s="7" customFormat="1" x14ac:dyDescent="0.25">
      <c r="A206" s="19" t="s">
        <v>8</v>
      </c>
      <c r="B206" s="20">
        <v>3</v>
      </c>
      <c r="C206" s="15">
        <f t="shared" ref="C206" si="69">B206/D206</f>
        <v>3</v>
      </c>
      <c r="D206" s="21">
        <v>1</v>
      </c>
      <c r="E206" s="21">
        <v>122</v>
      </c>
      <c r="F206" s="8" t="s">
        <v>9</v>
      </c>
      <c r="G206" s="8" t="s">
        <v>48</v>
      </c>
      <c r="H206" s="9"/>
      <c r="I206" s="9"/>
      <c r="J206" s="9"/>
      <c r="K206" s="9"/>
    </row>
    <row r="207" spans="1:11" s="7" customFormat="1" ht="15.75" thickBot="1" x14ac:dyDescent="0.3">
      <c r="A207" s="14"/>
      <c r="B207" s="16"/>
      <c r="C207" s="16"/>
      <c r="D207" s="18"/>
      <c r="E207" s="18"/>
      <c r="F207" s="8" t="s">
        <v>14</v>
      </c>
      <c r="G207" s="10" t="s">
        <v>49</v>
      </c>
      <c r="H207" s="9"/>
      <c r="I207" s="9"/>
      <c r="J207" s="9"/>
      <c r="K207" s="9"/>
    </row>
    <row r="208" spans="1:11" s="7" customFormat="1" x14ac:dyDescent="0.25">
      <c r="A208" s="19" t="s">
        <v>8</v>
      </c>
      <c r="B208" s="20">
        <v>387.5</v>
      </c>
      <c r="C208" s="15">
        <f t="shared" ref="C208" si="70">B208/D208</f>
        <v>0.1</v>
      </c>
      <c r="D208" s="21">
        <v>3875</v>
      </c>
      <c r="E208" s="21">
        <v>122</v>
      </c>
      <c r="F208" s="8" t="s">
        <v>9</v>
      </c>
      <c r="G208" s="8" t="s">
        <v>48</v>
      </c>
      <c r="H208" s="9"/>
      <c r="I208" s="9"/>
      <c r="J208" s="9"/>
      <c r="K208" s="9"/>
    </row>
    <row r="209" spans="1:11" s="7" customFormat="1" ht="15.75" thickBot="1" x14ac:dyDescent="0.3">
      <c r="A209" s="14"/>
      <c r="B209" s="16"/>
      <c r="C209" s="16"/>
      <c r="D209" s="18"/>
      <c r="E209" s="18"/>
      <c r="F209" s="8" t="s">
        <v>14</v>
      </c>
      <c r="G209" s="10" t="s">
        <v>49</v>
      </c>
      <c r="H209" s="9"/>
      <c r="I209" s="9"/>
      <c r="J209" s="9"/>
      <c r="K209" s="9"/>
    </row>
    <row r="210" spans="1:11" s="7" customFormat="1" x14ac:dyDescent="0.25">
      <c r="A210" s="19" t="s">
        <v>8</v>
      </c>
      <c r="B210" s="20">
        <v>56</v>
      </c>
      <c r="C210" s="15">
        <f t="shared" ref="C210" si="71">B210/D210</f>
        <v>56</v>
      </c>
      <c r="D210" s="21">
        <v>1</v>
      </c>
      <c r="E210" s="21">
        <v>211</v>
      </c>
      <c r="F210" s="8" t="s">
        <v>9</v>
      </c>
      <c r="G210" s="8" t="s">
        <v>99</v>
      </c>
      <c r="H210" s="9"/>
      <c r="I210" s="9"/>
      <c r="J210" s="9"/>
      <c r="K210" s="9"/>
    </row>
    <row r="211" spans="1:11" s="7" customFormat="1" ht="15.75" thickBot="1" x14ac:dyDescent="0.3">
      <c r="A211" s="14"/>
      <c r="B211" s="16"/>
      <c r="C211" s="16"/>
      <c r="D211" s="18"/>
      <c r="E211" s="18"/>
      <c r="F211" s="8" t="s">
        <v>14</v>
      </c>
      <c r="G211" s="10" t="s">
        <v>66</v>
      </c>
      <c r="H211" s="9"/>
      <c r="I211" s="9"/>
      <c r="J211" s="9"/>
      <c r="K211" s="9"/>
    </row>
    <row r="212" spans="1:11" s="7" customFormat="1" x14ac:dyDescent="0.25">
      <c r="A212" s="19" t="s">
        <v>8</v>
      </c>
      <c r="B212" s="20">
        <v>117</v>
      </c>
      <c r="C212" s="15">
        <f t="shared" ref="C212" si="72">B212/D212</f>
        <v>58.5</v>
      </c>
      <c r="D212" s="21">
        <v>2</v>
      </c>
      <c r="E212" s="21">
        <v>211</v>
      </c>
      <c r="F212" s="8" t="s">
        <v>9</v>
      </c>
      <c r="G212" s="8" t="s">
        <v>32</v>
      </c>
      <c r="H212" s="9"/>
      <c r="I212" s="9"/>
      <c r="J212" s="9"/>
      <c r="K212" s="9"/>
    </row>
    <row r="213" spans="1:11" s="7" customFormat="1" ht="15.75" thickBot="1" x14ac:dyDescent="0.3">
      <c r="A213" s="14"/>
      <c r="B213" s="16"/>
      <c r="C213" s="16"/>
      <c r="D213" s="18"/>
      <c r="E213" s="18"/>
      <c r="F213" s="8" t="s">
        <v>14</v>
      </c>
      <c r="G213" s="10" t="s">
        <v>33</v>
      </c>
      <c r="H213" s="9"/>
      <c r="I213" s="9"/>
      <c r="J213" s="9"/>
      <c r="K213" s="9"/>
    </row>
    <row r="214" spans="1:11" s="7" customFormat="1" x14ac:dyDescent="0.25">
      <c r="A214" s="19" t="s">
        <v>8</v>
      </c>
      <c r="B214" s="20">
        <v>54</v>
      </c>
      <c r="C214" s="15">
        <f t="shared" ref="C214" si="73">B214/D214</f>
        <v>54</v>
      </c>
      <c r="D214" s="21">
        <v>1</v>
      </c>
      <c r="E214" s="21">
        <v>211</v>
      </c>
      <c r="F214" s="8" t="s">
        <v>9</v>
      </c>
      <c r="G214" s="8" t="s">
        <v>50</v>
      </c>
      <c r="H214" s="9"/>
      <c r="I214" s="9"/>
      <c r="J214" s="9"/>
      <c r="K214" s="9"/>
    </row>
    <row r="215" spans="1:11" s="7" customFormat="1" ht="15.75" thickBot="1" x14ac:dyDescent="0.3">
      <c r="A215" s="14"/>
      <c r="B215" s="16"/>
      <c r="C215" s="16"/>
      <c r="D215" s="18"/>
      <c r="E215" s="18"/>
      <c r="F215" s="8" t="s">
        <v>14</v>
      </c>
      <c r="G215" s="10" t="s">
        <v>51</v>
      </c>
      <c r="H215" s="9"/>
      <c r="I215" s="9"/>
      <c r="J215" s="9"/>
      <c r="K215" s="9"/>
    </row>
    <row r="216" spans="1:11" s="7" customFormat="1" x14ac:dyDescent="0.25">
      <c r="A216" s="19" t="s">
        <v>8</v>
      </c>
      <c r="B216" s="20">
        <v>180</v>
      </c>
      <c r="C216" s="15">
        <f t="shared" ref="C216" si="74">B216/D216</f>
        <v>60</v>
      </c>
      <c r="D216" s="21">
        <v>3</v>
      </c>
      <c r="E216" s="21">
        <v>211</v>
      </c>
      <c r="F216" s="8" t="s">
        <v>9</v>
      </c>
      <c r="G216" s="8" t="s">
        <v>100</v>
      </c>
      <c r="H216" s="9"/>
      <c r="I216" s="9"/>
      <c r="J216" s="9"/>
      <c r="K216" s="9"/>
    </row>
    <row r="217" spans="1:11" s="7" customFormat="1" ht="15.75" thickBot="1" x14ac:dyDescent="0.3">
      <c r="A217" s="14"/>
      <c r="B217" s="16"/>
      <c r="C217" s="16"/>
      <c r="D217" s="18"/>
      <c r="E217" s="18"/>
      <c r="F217" s="8" t="s">
        <v>14</v>
      </c>
      <c r="G217" s="10" t="s">
        <v>101</v>
      </c>
      <c r="H217" s="9"/>
      <c r="I217" s="9"/>
      <c r="J217" s="9"/>
      <c r="K217" s="9"/>
    </row>
    <row r="218" spans="1:11" s="7" customFormat="1" ht="12.75" customHeight="1" x14ac:dyDescent="0.25">
      <c r="A218" s="19" t="s">
        <v>8</v>
      </c>
      <c r="B218" s="20">
        <v>165</v>
      </c>
      <c r="C218" s="15">
        <f t="shared" ref="C218" si="75">B218/D218</f>
        <v>55</v>
      </c>
      <c r="D218" s="21">
        <v>3</v>
      </c>
      <c r="E218" s="21">
        <v>268</v>
      </c>
      <c r="F218" s="8" t="s">
        <v>9</v>
      </c>
      <c r="G218" s="8" t="s">
        <v>83</v>
      </c>
      <c r="H218" s="9"/>
      <c r="I218" s="9"/>
      <c r="J218" s="9"/>
      <c r="K218" s="9"/>
    </row>
    <row r="219" spans="1:11" s="7" customFormat="1" ht="15.75" thickBot="1" x14ac:dyDescent="0.3">
      <c r="A219" s="14"/>
      <c r="B219" s="16"/>
      <c r="C219" s="16"/>
      <c r="D219" s="18"/>
      <c r="E219" s="18"/>
      <c r="F219" s="8" t="s">
        <v>14</v>
      </c>
      <c r="G219" s="12" t="s">
        <v>84</v>
      </c>
      <c r="H219" s="9"/>
      <c r="I219" s="9"/>
      <c r="J219" s="9"/>
      <c r="K219" s="9"/>
    </row>
    <row r="220" spans="1:11" s="7" customFormat="1" x14ac:dyDescent="0.25">
      <c r="A220" s="19" t="s">
        <v>8</v>
      </c>
      <c r="B220" s="20">
        <v>216</v>
      </c>
      <c r="C220" s="15">
        <f t="shared" ref="C220" si="76">B220/D220</f>
        <v>54</v>
      </c>
      <c r="D220" s="21">
        <v>4</v>
      </c>
      <c r="E220" s="21">
        <v>211</v>
      </c>
      <c r="F220" s="8" t="s">
        <v>9</v>
      </c>
      <c r="G220" s="8" t="s">
        <v>50</v>
      </c>
      <c r="H220" s="9"/>
      <c r="I220" s="9"/>
      <c r="J220" s="9"/>
      <c r="K220" s="9"/>
    </row>
    <row r="221" spans="1:11" s="7" customFormat="1" ht="15.75" thickBot="1" x14ac:dyDescent="0.3">
      <c r="A221" s="14"/>
      <c r="B221" s="16"/>
      <c r="C221" s="16"/>
      <c r="D221" s="18"/>
      <c r="E221" s="18"/>
      <c r="F221" s="8" t="s">
        <v>14</v>
      </c>
      <c r="G221" s="12" t="s">
        <v>51</v>
      </c>
      <c r="H221" s="9"/>
      <c r="I221" s="9"/>
      <c r="J221" s="9"/>
      <c r="K221" s="9"/>
    </row>
    <row r="222" spans="1:11" s="7" customFormat="1" x14ac:dyDescent="0.25">
      <c r="A222" s="19" t="s">
        <v>8</v>
      </c>
      <c r="B222" s="20">
        <v>290</v>
      </c>
      <c r="C222" s="15">
        <f t="shared" ref="C222" si="77">B222/D222</f>
        <v>58</v>
      </c>
      <c r="D222" s="21">
        <v>5</v>
      </c>
      <c r="E222" s="21">
        <v>211</v>
      </c>
      <c r="F222" s="8" t="s">
        <v>9</v>
      </c>
      <c r="G222" s="8" t="s">
        <v>27</v>
      </c>
      <c r="H222" s="9"/>
      <c r="I222" s="9"/>
      <c r="J222" s="9"/>
      <c r="K222" s="9"/>
    </row>
    <row r="223" spans="1:11" s="7" customFormat="1" ht="15.75" thickBot="1" x14ac:dyDescent="0.3">
      <c r="A223" s="14"/>
      <c r="B223" s="16"/>
      <c r="C223" s="16"/>
      <c r="D223" s="18"/>
      <c r="E223" s="18"/>
      <c r="F223" s="8" t="s">
        <v>14</v>
      </c>
      <c r="G223" s="12" t="s">
        <v>28</v>
      </c>
      <c r="H223" s="9"/>
      <c r="I223" s="9"/>
      <c r="J223" s="9"/>
      <c r="K223" s="9"/>
    </row>
    <row r="224" spans="1:11" s="7" customFormat="1" x14ac:dyDescent="0.25">
      <c r="A224" s="19" t="s">
        <v>8</v>
      </c>
      <c r="B224" s="20">
        <v>401</v>
      </c>
      <c r="C224" s="15">
        <f t="shared" ref="C224" si="78">B224/D224</f>
        <v>57.285714285714285</v>
      </c>
      <c r="D224" s="21">
        <v>7</v>
      </c>
      <c r="E224" s="21">
        <v>211</v>
      </c>
      <c r="F224" s="8" t="s">
        <v>9</v>
      </c>
      <c r="G224" s="8" t="s">
        <v>65</v>
      </c>
      <c r="H224" s="9"/>
      <c r="I224" s="9"/>
      <c r="J224" s="9"/>
      <c r="K224" s="9"/>
    </row>
    <row r="225" spans="1:11" s="7" customFormat="1" ht="15.75" thickBot="1" x14ac:dyDescent="0.3">
      <c r="A225" s="14"/>
      <c r="B225" s="16"/>
      <c r="C225" s="16"/>
      <c r="D225" s="18"/>
      <c r="E225" s="18"/>
      <c r="F225" s="8" t="s">
        <v>14</v>
      </c>
      <c r="G225" s="12" t="s">
        <v>102</v>
      </c>
      <c r="H225" s="9"/>
      <c r="I225" s="9"/>
      <c r="J225" s="9"/>
      <c r="K225" s="9"/>
    </row>
    <row r="226" spans="1:11" s="7" customFormat="1" x14ac:dyDescent="0.25">
      <c r="A226" s="19" t="s">
        <v>8</v>
      </c>
      <c r="B226" s="20">
        <v>3036.5</v>
      </c>
      <c r="C226" s="15">
        <f t="shared" ref="C226" si="79">B226/D226</f>
        <v>0.5</v>
      </c>
      <c r="D226" s="21">
        <v>6073</v>
      </c>
      <c r="E226" s="21">
        <v>122</v>
      </c>
      <c r="F226" s="8" t="s">
        <v>9</v>
      </c>
      <c r="G226" s="8" t="s">
        <v>48</v>
      </c>
      <c r="H226" s="9"/>
      <c r="I226" s="9"/>
      <c r="J226" s="9"/>
      <c r="K226" s="9"/>
    </row>
    <row r="227" spans="1:11" s="7" customFormat="1" ht="15.75" thickBot="1" x14ac:dyDescent="0.3">
      <c r="A227" s="14"/>
      <c r="B227" s="16"/>
      <c r="C227" s="16"/>
      <c r="D227" s="18"/>
      <c r="E227" s="18"/>
      <c r="F227" s="8" t="s">
        <v>14</v>
      </c>
      <c r="G227" s="12" t="s">
        <v>49</v>
      </c>
      <c r="H227" s="9"/>
      <c r="I227" s="9"/>
      <c r="J227" s="9"/>
      <c r="K227" s="9"/>
    </row>
    <row r="228" spans="1:11" s="7" customFormat="1" x14ac:dyDescent="0.25">
      <c r="A228" s="19" t="s">
        <v>8</v>
      </c>
      <c r="B228" s="20">
        <v>3091</v>
      </c>
      <c r="C228" s="15">
        <f t="shared" ref="C228" si="80">B228/D228</f>
        <v>0.5</v>
      </c>
      <c r="D228" s="21">
        <v>6182</v>
      </c>
      <c r="E228" s="21">
        <v>122</v>
      </c>
      <c r="F228" s="8" t="s">
        <v>9</v>
      </c>
      <c r="G228" s="8" t="s">
        <v>48</v>
      </c>
      <c r="H228" s="9"/>
      <c r="I228" s="9"/>
      <c r="J228" s="9"/>
      <c r="K228" s="9"/>
    </row>
    <row r="229" spans="1:11" s="7" customFormat="1" ht="15.75" thickBot="1" x14ac:dyDescent="0.3">
      <c r="A229" s="14"/>
      <c r="B229" s="16"/>
      <c r="C229" s="16"/>
      <c r="D229" s="18"/>
      <c r="E229" s="18"/>
      <c r="F229" s="8" t="s">
        <v>14</v>
      </c>
      <c r="G229" s="12" t="s">
        <v>49</v>
      </c>
      <c r="H229" s="9"/>
      <c r="I229" s="9"/>
      <c r="J229" s="9"/>
      <c r="K229" s="9"/>
    </row>
    <row r="230" spans="1:11" s="7" customFormat="1" x14ac:dyDescent="0.25">
      <c r="A230" s="19" t="s">
        <v>8</v>
      </c>
      <c r="B230" s="20">
        <v>1301.9000000000001</v>
      </c>
      <c r="C230" s="15">
        <f t="shared" ref="C230" si="81">B230/D230</f>
        <v>0.1</v>
      </c>
      <c r="D230" s="21">
        <v>13019</v>
      </c>
      <c r="E230" s="21">
        <v>122</v>
      </c>
      <c r="F230" s="8" t="s">
        <v>9</v>
      </c>
      <c r="G230" s="8" t="s">
        <v>48</v>
      </c>
      <c r="H230" s="9"/>
      <c r="I230" s="9"/>
      <c r="J230" s="9"/>
      <c r="K230" s="9"/>
    </row>
    <row r="231" spans="1:11" s="7" customFormat="1" ht="15.75" thickBot="1" x14ac:dyDescent="0.3">
      <c r="A231" s="14"/>
      <c r="B231" s="16"/>
      <c r="C231" s="16"/>
      <c r="D231" s="18"/>
      <c r="E231" s="18"/>
      <c r="F231" s="8" t="s">
        <v>14</v>
      </c>
      <c r="G231" s="12" t="s">
        <v>49</v>
      </c>
      <c r="H231" s="9"/>
      <c r="I231" s="9"/>
      <c r="J231" s="9"/>
      <c r="K231" s="9"/>
    </row>
    <row r="232" spans="1:11" s="7" customFormat="1" x14ac:dyDescent="0.25">
      <c r="A232" s="19" t="s">
        <v>8</v>
      </c>
      <c r="B232" s="20">
        <v>2858.65</v>
      </c>
      <c r="C232" s="15">
        <f t="shared" ref="C232:C234" si="82">B232/D232</f>
        <v>2858.65</v>
      </c>
      <c r="D232" s="21">
        <v>1</v>
      </c>
      <c r="E232" s="21">
        <v>291</v>
      </c>
      <c r="F232" s="8" t="s">
        <v>9</v>
      </c>
      <c r="G232" s="8" t="s">
        <v>103</v>
      </c>
      <c r="H232" s="9"/>
      <c r="I232" s="9"/>
      <c r="J232" s="9"/>
      <c r="K232" s="9"/>
    </row>
    <row r="233" spans="1:11" s="7" customFormat="1" ht="15.75" thickBot="1" x14ac:dyDescent="0.3">
      <c r="A233" s="14"/>
      <c r="B233" s="16"/>
      <c r="C233" s="16"/>
      <c r="D233" s="18"/>
      <c r="E233" s="18"/>
      <c r="F233" s="8" t="s">
        <v>14</v>
      </c>
      <c r="G233" s="12" t="s">
        <v>104</v>
      </c>
      <c r="H233" s="9"/>
      <c r="I233" s="9"/>
      <c r="J233" s="9"/>
      <c r="K233" s="9"/>
    </row>
    <row r="234" spans="1:11" s="7" customFormat="1" x14ac:dyDescent="0.25">
      <c r="A234" s="19" t="s">
        <v>8</v>
      </c>
      <c r="B234" s="20">
        <v>4450</v>
      </c>
      <c r="C234" s="15">
        <f t="shared" si="82"/>
        <v>11.125</v>
      </c>
      <c r="D234" s="21">
        <v>400</v>
      </c>
      <c r="E234" s="21">
        <v>291</v>
      </c>
      <c r="F234" s="8" t="s">
        <v>9</v>
      </c>
      <c r="G234" s="8" t="s">
        <v>83</v>
      </c>
      <c r="H234" s="9"/>
      <c r="I234" s="9"/>
      <c r="J234" s="9"/>
      <c r="K234" s="9"/>
    </row>
    <row r="235" spans="1:11" s="5" customFormat="1" ht="15.75" thickBot="1" x14ac:dyDescent="0.3">
      <c r="A235" s="14"/>
      <c r="B235" s="16"/>
      <c r="C235" s="16"/>
      <c r="D235" s="18"/>
      <c r="E235" s="18"/>
      <c r="F235" s="8" t="s">
        <v>14</v>
      </c>
      <c r="G235" s="12" t="s">
        <v>84</v>
      </c>
      <c r="H235" s="9"/>
      <c r="I235" s="9"/>
      <c r="J235" s="9"/>
      <c r="K235" s="9"/>
    </row>
    <row r="236" spans="1:11" s="5" customFormat="1" x14ac:dyDescent="0.25">
      <c r="A236" s="19" t="s">
        <v>8</v>
      </c>
      <c r="B236" s="20">
        <v>24430</v>
      </c>
      <c r="C236" s="15">
        <f t="shared" ref="C236" si="83">B236/D236</f>
        <v>2443</v>
      </c>
      <c r="D236" s="21">
        <v>10</v>
      </c>
      <c r="E236" s="21">
        <v>328</v>
      </c>
      <c r="F236" s="8" t="s">
        <v>9</v>
      </c>
      <c r="G236" s="8" t="s">
        <v>105</v>
      </c>
      <c r="H236" s="9"/>
      <c r="I236" s="9"/>
      <c r="J236" s="9"/>
    </row>
    <row r="237" spans="1:11" s="5" customFormat="1" x14ac:dyDescent="0.25">
      <c r="A237" s="14"/>
      <c r="B237" s="16"/>
      <c r="C237" s="16"/>
      <c r="D237" s="18"/>
      <c r="E237" s="18"/>
      <c r="F237" s="8" t="s">
        <v>14</v>
      </c>
      <c r="G237" s="12" t="s">
        <v>106</v>
      </c>
      <c r="H237" s="9"/>
      <c r="I237" s="9"/>
      <c r="J237" s="9"/>
    </row>
  </sheetData>
  <mergeCells count="553">
    <mergeCell ref="E218:E219"/>
    <mergeCell ref="A190:A191"/>
    <mergeCell ref="B190:B191"/>
    <mergeCell ref="A234:A235"/>
    <mergeCell ref="B234:B235"/>
    <mergeCell ref="C234:C235"/>
    <mergeCell ref="D234:D235"/>
    <mergeCell ref="E234:E235"/>
    <mergeCell ref="A236:A237"/>
    <mergeCell ref="B236:B237"/>
    <mergeCell ref="C236:C237"/>
    <mergeCell ref="D236:D237"/>
    <mergeCell ref="E236:E237"/>
    <mergeCell ref="B86:B87"/>
    <mergeCell ref="C86:C87"/>
    <mergeCell ref="D86:D87"/>
    <mergeCell ref="A232:A233"/>
    <mergeCell ref="B232:B233"/>
    <mergeCell ref="C232:C233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C132:C133"/>
    <mergeCell ref="D132:D133"/>
    <mergeCell ref="E132:E133"/>
    <mergeCell ref="B68:B69"/>
    <mergeCell ref="C68:C69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4:B85"/>
    <mergeCell ref="C84:C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A60:A61"/>
    <mergeCell ref="B60:B61"/>
    <mergeCell ref="C60:C61"/>
    <mergeCell ref="D60:D61"/>
    <mergeCell ref="E60:E61"/>
    <mergeCell ref="D66:D67"/>
    <mergeCell ref="E66:E67"/>
    <mergeCell ref="A37:A41"/>
    <mergeCell ref="B37:B41"/>
    <mergeCell ref="C37:C41"/>
    <mergeCell ref="D37:D41"/>
    <mergeCell ref="E37:E41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E170:E171"/>
    <mergeCell ref="A144:A145"/>
    <mergeCell ref="B144:B145"/>
    <mergeCell ref="C144:C145"/>
    <mergeCell ref="D144:D145"/>
    <mergeCell ref="E144:E145"/>
    <mergeCell ref="A140:A141"/>
    <mergeCell ref="B140:B141"/>
    <mergeCell ref="C140:C141"/>
    <mergeCell ref="D140:D141"/>
    <mergeCell ref="E140:E141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F49:F51"/>
    <mergeCell ref="G49:G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E47:E51"/>
    <mergeCell ref="C56:C57"/>
    <mergeCell ref="D56:D57"/>
    <mergeCell ref="E56:E57"/>
    <mergeCell ref="E72:E73"/>
    <mergeCell ref="E54:E55"/>
    <mergeCell ref="C52:C53"/>
    <mergeCell ref="D52:D53"/>
    <mergeCell ref="E52:E53"/>
    <mergeCell ref="C64:C65"/>
    <mergeCell ref="D64:D65"/>
    <mergeCell ref="E64:E65"/>
    <mergeCell ref="C70:C71"/>
    <mergeCell ref="D70:D71"/>
    <mergeCell ref="E70:E71"/>
    <mergeCell ref="C62:C63"/>
    <mergeCell ref="D62:D63"/>
    <mergeCell ref="E62:E63"/>
    <mergeCell ref="A54:A55"/>
    <mergeCell ref="B54:B55"/>
    <mergeCell ref="C54:C55"/>
    <mergeCell ref="D54:D55"/>
    <mergeCell ref="B56:B57"/>
    <mergeCell ref="D42:D46"/>
    <mergeCell ref="C42:C46"/>
    <mergeCell ref="C47:C51"/>
    <mergeCell ref="D47:D51"/>
    <mergeCell ref="A164:A165"/>
    <mergeCell ref="B164:B165"/>
    <mergeCell ref="C164:C165"/>
    <mergeCell ref="D164:D165"/>
    <mergeCell ref="A58:A59"/>
    <mergeCell ref="B58:B59"/>
    <mergeCell ref="C58:C59"/>
    <mergeCell ref="D58:D59"/>
    <mergeCell ref="E58:E59"/>
    <mergeCell ref="E104:E105"/>
    <mergeCell ref="E146:E147"/>
    <mergeCell ref="A130:A131"/>
    <mergeCell ref="B130:B131"/>
    <mergeCell ref="C130:C131"/>
    <mergeCell ref="D130:D131"/>
    <mergeCell ref="E130:E131"/>
    <mergeCell ref="E160:E161"/>
    <mergeCell ref="A110:A111"/>
    <mergeCell ref="B110:B111"/>
    <mergeCell ref="C110:C111"/>
    <mergeCell ref="D110:D111"/>
    <mergeCell ref="E110:E111"/>
    <mergeCell ref="E84:E85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E138:E139"/>
    <mergeCell ref="A134:A135"/>
    <mergeCell ref="B134:B135"/>
    <mergeCell ref="C134:C135"/>
    <mergeCell ref="D134:D135"/>
    <mergeCell ref="B174:B175"/>
    <mergeCell ref="C174:C175"/>
    <mergeCell ref="D174:D175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A47:A51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E148:E149"/>
    <mergeCell ref="A162:A163"/>
    <mergeCell ref="B162:B163"/>
    <mergeCell ref="C162:C163"/>
    <mergeCell ref="D162:D163"/>
    <mergeCell ref="E162:E163"/>
    <mergeCell ref="D152:D153"/>
    <mergeCell ref="E152:E153"/>
    <mergeCell ref="A160:A161"/>
    <mergeCell ref="B160:B161"/>
    <mergeCell ref="C160:C161"/>
    <mergeCell ref="D160:D161"/>
    <mergeCell ref="C212:C213"/>
    <mergeCell ref="D212:D213"/>
    <mergeCell ref="E212:E213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D204:D205"/>
    <mergeCell ref="E204:E205"/>
    <mergeCell ref="A206:A207"/>
    <mergeCell ref="A220:A221"/>
    <mergeCell ref="B220:B221"/>
    <mergeCell ref="C220:C221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210:A211"/>
    <mergeCell ref="B210:B211"/>
    <mergeCell ref="C210:C211"/>
    <mergeCell ref="D210:D211"/>
    <mergeCell ref="E210:E211"/>
    <mergeCell ref="A212:A213"/>
    <mergeCell ref="B212:B213"/>
    <mergeCell ref="E150:E151"/>
    <mergeCell ref="A152:A153"/>
    <mergeCell ref="B152:B153"/>
    <mergeCell ref="C226:C227"/>
    <mergeCell ref="D226:D227"/>
    <mergeCell ref="E226:E227"/>
    <mergeCell ref="A228:A229"/>
    <mergeCell ref="B228:B229"/>
    <mergeCell ref="C228:C229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C168:C169"/>
    <mergeCell ref="D168:D169"/>
    <mergeCell ref="E168:E169"/>
    <mergeCell ref="E164:E165"/>
    <mergeCell ref="E116:E117"/>
    <mergeCell ref="A118:A119"/>
    <mergeCell ref="B118:B119"/>
    <mergeCell ref="C118:C119"/>
    <mergeCell ref="D118:D119"/>
    <mergeCell ref="E118:E119"/>
    <mergeCell ref="A120:A121"/>
    <mergeCell ref="B120:B121"/>
    <mergeCell ref="C120:C121"/>
    <mergeCell ref="A128:A129"/>
    <mergeCell ref="D126:D127"/>
    <mergeCell ref="E126:E127"/>
    <mergeCell ref="B128:B129"/>
    <mergeCell ref="C128:C129"/>
    <mergeCell ref="D128:D129"/>
    <mergeCell ref="E128:E129"/>
    <mergeCell ref="A150:A151"/>
    <mergeCell ref="B150:B151"/>
    <mergeCell ref="C150:C151"/>
    <mergeCell ref="D150:D151"/>
    <mergeCell ref="C152:C153"/>
    <mergeCell ref="A178:A179"/>
    <mergeCell ref="B178:B179"/>
    <mergeCell ref="C178:C179"/>
    <mergeCell ref="D178:D179"/>
    <mergeCell ref="E178:E179"/>
    <mergeCell ref="A172:A173"/>
    <mergeCell ref="B172:B173"/>
    <mergeCell ref="C172:C173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D116:D117"/>
    <mergeCell ref="B202:B203"/>
    <mergeCell ref="C202:C203"/>
    <mergeCell ref="D202:D203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A216:A217"/>
    <mergeCell ref="B216:B217"/>
    <mergeCell ref="C216:C217"/>
    <mergeCell ref="D216:D217"/>
    <mergeCell ref="E216:E217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Jose Mesa</cp:lastModifiedBy>
  <cp:lastPrinted>2021-03-03T15:52:39Z</cp:lastPrinted>
  <dcterms:created xsi:type="dcterms:W3CDTF">2020-12-01T16:49:04Z</dcterms:created>
  <dcterms:modified xsi:type="dcterms:W3CDTF">2021-05-07T18:00:42Z</dcterms:modified>
</cp:coreProperties>
</file>