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Personal 2025\ACCESO A LA INFORMACION  PUBLICA\julio\"/>
    </mc:Choice>
  </mc:AlternateContent>
  <xr:revisionPtr revIDLastSave="0" documentId="13_ncr:1_{C13D8C3F-4A4B-465B-96D1-3EA09C078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ficado" sheetId="1" r:id="rId1"/>
  </sheets>
  <definedNames>
    <definedName name="_xlnm.Print_Area" localSheetId="0">unificado!$A$1:$Q$225</definedName>
    <definedName name="_xlnm.Print_Titles" localSheetId="0">unificado!$1:$13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2" i="1" l="1"/>
  <c r="Q213" i="1"/>
  <c r="Q214" i="1"/>
  <c r="Q215" i="1"/>
  <c r="Q200" i="1" l="1"/>
  <c r="Q201" i="1"/>
  <c r="Q202" i="1"/>
  <c r="Q203" i="1"/>
  <c r="Q204" i="1"/>
  <c r="Q205" i="1"/>
  <c r="Q206" i="1"/>
  <c r="Q207" i="1"/>
  <c r="Q208" i="1"/>
  <c r="Q209" i="1"/>
  <c r="Q210" i="1"/>
  <c r="Q211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48" i="1"/>
  <c r="Q49" i="1"/>
  <c r="Q50" i="1"/>
  <c r="Q5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52" i="1"/>
  <c r="Q23" i="1"/>
  <c r="Q22" i="1"/>
  <c r="Q21" i="1"/>
  <c r="Q20" i="1"/>
  <c r="Q19" i="1"/>
  <c r="Q18" i="1"/>
  <c r="Q17" i="1"/>
  <c r="Q16" i="1"/>
  <c r="Q1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4" i="1"/>
</calcChain>
</file>

<file path=xl/sharedStrings.xml><?xml version="1.0" encoding="utf-8"?>
<sst xmlns="http://schemas.openxmlformats.org/spreadsheetml/2006/main" count="671" uniqueCount="315">
  <si>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</si>
  <si>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</si>
  <si>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</si>
  <si>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</si>
  <si>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</si>
  <si>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</si>
  <si>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</si>
  <si>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</si>
  <si>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</si>
  <si>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</si>
  <si>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</si>
  <si>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</si>
  <si>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</si>
  <si>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</si>
  <si>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</si>
  <si>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</si>
  <si>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</si>
  <si>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</si>
  <si>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</si>
  <si>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</si>
  <si>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Jorge Alberto Florian Díaz</t>
  </si>
  <si>
    <t>Peón Vigilante III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</si>
  <si>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</si>
  <si>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</si>
  <si>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</si>
  <si>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</si>
  <si>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</si>
  <si>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</si>
  <si>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Leslie Magnolia Mejía Fuentes de Aguilar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</si>
  <si>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</si>
  <si>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</si>
  <si>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</si>
  <si>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</si>
  <si>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</si>
  <si>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</si>
  <si>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</si>
  <si>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</si>
  <si>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</si>
  <si>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</si>
  <si>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</si>
  <si>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</si>
  <si>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</si>
  <si>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</si>
  <si>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</si>
  <si>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</si>
  <si>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</si>
  <si>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</si>
  <si>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</si>
  <si>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</si>
  <si>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</si>
  <si>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</si>
  <si>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</si>
  <si>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</si>
  <si>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</si>
  <si>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</si>
  <si>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</si>
  <si>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</si>
  <si>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</si>
  <si>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</si>
  <si>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</si>
  <si>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</si>
  <si>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</si>
  <si>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Hilda Lucia Contreras Estrada</t>
  </si>
  <si>
    <t>Dulce María Hernandez Arreaga</t>
  </si>
  <si>
    <t>Raul Enrique Vasquez Monterroso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</si>
  <si>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</si>
  <si>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</si>
  <si>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</si>
  <si>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</si>
  <si>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</si>
  <si>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</si>
  <si>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</si>
  <si>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</si>
  <si>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</si>
  <si>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</si>
  <si>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</si>
  <si>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</si>
  <si>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</si>
  <si>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</si>
  <si>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</si>
  <si>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</si>
  <si>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</si>
  <si>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</si>
  <si>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</si>
  <si>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</si>
  <si>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</si>
  <si>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</si>
  <si>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</si>
  <si>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</si>
  <si>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</si>
  <si>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</si>
  <si>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</si>
  <si>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</si>
  <si>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Diego Leonel Rodas García</t>
  </si>
  <si>
    <t>Gerson Omar Quiñonez Escobar</t>
  </si>
  <si>
    <t>Hugo Leonel Curiales Contreras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</si>
  <si>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</si>
  <si>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</si>
  <si>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</si>
  <si>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</si>
  <si>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</si>
  <si>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</si>
  <si>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</si>
  <si>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</si>
  <si>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José Eduardo Esteban Lima</t>
  </si>
  <si>
    <t>Alba Desiré Coyoy Noriega</t>
  </si>
  <si>
    <t>Marlon Alcides Ubeda Méndez</t>
  </si>
  <si>
    <t>Roberto Edgardo Torres Sanchez</t>
  </si>
  <si>
    <t>Flor de Maria Díaz Reyna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</si>
  <si>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</si>
  <si>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</si>
  <si>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</si>
  <si>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</si>
  <si>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</si>
  <si>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Noelia Marisol Gómez González</t>
  </si>
  <si>
    <t>Ronaldo López Monzón</t>
  </si>
  <si>
    <t>Miguel Angel Juárez López</t>
  </si>
  <si>
    <t>Douglas Alexander Santos Cortez</t>
  </si>
  <si>
    <t>Mario Alfredo Mendoza Farfán</t>
  </si>
  <si>
    <t>Miltón Valerio Villagrán Gramajo</t>
  </si>
  <si>
    <t>Sem Jaffeth González López</t>
  </si>
  <si>
    <t>Aldo Rolando Rodríguez Herrera</t>
  </si>
  <si>
    <t>Neri Armando Pascual Quemé Chiché</t>
  </si>
  <si>
    <t>Felipe Humberto Chigüil Mazariegos</t>
  </si>
  <si>
    <t>Lorena Edith Morales López de García</t>
  </si>
  <si>
    <t>José Eliel Linares Barrera</t>
  </si>
  <si>
    <t>Edwin Armando Muñoz Morán</t>
  </si>
  <si>
    <t>Ana Lucía Chaperón Ixcoy</t>
  </si>
  <si>
    <t>Mónica María Roquel Cárdenas</t>
  </si>
  <si>
    <t>María José Villar Franco</t>
  </si>
  <si>
    <t>Elsy Yarcenia Miranda Orozco de Fuentes</t>
  </si>
  <si>
    <t>Matias Morales Pérez</t>
  </si>
  <si>
    <t>Nelly María Aguilera Duarte</t>
  </si>
  <si>
    <t>Benjamin Pirir Vásquez</t>
  </si>
  <si>
    <t>Mirza Paola Payés Roldan</t>
  </si>
  <si>
    <t>Heidy Elizabeth Amaya</t>
  </si>
  <si>
    <t>Ana Lucía Méndez Solórzano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</si>
  <si>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</si>
  <si>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</si>
  <si>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</si>
  <si>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</si>
  <si>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</si>
  <si>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bomo compensatorio exclusivo por ajuste al salario minimo 031-2024</t>
  </si>
  <si>
    <t xml:space="preserve">Departamento de Planificacion </t>
  </si>
  <si>
    <t>Auditoria Interna</t>
  </si>
  <si>
    <t>Axel Daniel García Jiménez</t>
  </si>
  <si>
    <t>Bárbara Virginia Carrillo López</t>
  </si>
  <si>
    <t>Mario Eduardo Gálvez González</t>
  </si>
  <si>
    <t>Allan Josué Figueroa Rodas</t>
  </si>
  <si>
    <t>Silvia Leticia Alvarado Rojas</t>
  </si>
  <si>
    <t>Sergio Estuardo Montoya Flores</t>
  </si>
  <si>
    <t>Nery Eduardo Santana Boror Paz</t>
  </si>
  <si>
    <t>Rudy Leonardo Archila Ramírez</t>
  </si>
  <si>
    <t>William Aaron Aguilar Gómez</t>
  </si>
  <si>
    <t>REMUNERACIONES DE EMPLEADOS Y SERVIDORES PÚBLICOS</t>
  </si>
  <si>
    <t>Nombre  y aprllidos (Empleado/Servidor público)</t>
  </si>
  <si>
    <t>Sueldo Base</t>
  </si>
  <si>
    <t>Dietas</t>
  </si>
  <si>
    <t>Manuel Alejandro España Suárez</t>
  </si>
  <si>
    <t>Andrea Paola Castillo Pivaral</t>
  </si>
  <si>
    <t>Augusto Enrique Bajan Franco</t>
  </si>
  <si>
    <t xml:space="preserve">Departamento De Finanzas </t>
  </si>
  <si>
    <t>2 calle "A" 8-49 zona 10</t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</si>
  <si>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</si>
  <si>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</si>
  <si>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</si>
  <si>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</si>
  <si>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</si>
  <si>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José Roberto Zamora Aldana</t>
  </si>
  <si>
    <t>Onick Alexis Madrigal Cuevas</t>
  </si>
  <si>
    <t>Juan Oswaldo Maldonado Arrecis</t>
  </si>
  <si>
    <t>William Ignacio Aguilar López</t>
  </si>
  <si>
    <t>Hugo Rene Medrano y Medrano</t>
  </si>
  <si>
    <t>Wilson Alexander Melgar</t>
  </si>
  <si>
    <t>Denilson Uben Luna Sicajú</t>
  </si>
  <si>
    <t>Esvin Alexander Curiales Contreras</t>
  </si>
  <si>
    <t>Adiel Gálvez Vásquez</t>
  </si>
  <si>
    <t>Esther Abigail Garcia Monterroso</t>
  </si>
  <si>
    <t>Elva Julia Mareny Tello Mérida</t>
  </si>
  <si>
    <t>Silvia Lucrecia Corado Meléndez</t>
  </si>
  <si>
    <t>Juvell Stuardo De León De Paz</t>
  </si>
  <si>
    <t>José Fernando Mejicanos Díaz</t>
  </si>
  <si>
    <t>Gilma Judith Ordoñez Zuñiga de Martínez</t>
  </si>
  <si>
    <t>Claudia Veda Caceres Salas</t>
  </si>
  <si>
    <t>Bayron Alberto Belteton Sánchez</t>
  </si>
  <si>
    <t>Luis Carlos Guzmán Méndez</t>
  </si>
  <si>
    <t>Matium Esteven Gómez De León</t>
  </si>
  <si>
    <t>Néstor Rocael Dávila Chete</t>
  </si>
  <si>
    <t>Brandon Manolo Bran Reyes</t>
  </si>
  <si>
    <t>Jhonatan Francisco Cristobal Sutuj</t>
  </si>
  <si>
    <t>Manuel de Jesús Alemán Panadero</t>
  </si>
  <si>
    <t>Vily Orlando Machán Car</t>
  </si>
  <si>
    <t>Juan Bautista Marconi Aguirre Torres</t>
  </si>
  <si>
    <t>Jeremy Alexis Juárez Guzmán</t>
  </si>
  <si>
    <t>Gloria Paola López Boror</t>
  </si>
  <si>
    <t>Luisa Fernanda Marroquin González</t>
  </si>
  <si>
    <t>Gerardo Alfonso Estrada De la Cruz</t>
  </si>
  <si>
    <t>Jorge Fernando Ramírez Pérez</t>
  </si>
  <si>
    <t>María Lucía Román García de Morales</t>
  </si>
  <si>
    <t>Heidi Scarlett Miranda Godínez de Méndez</t>
  </si>
  <si>
    <t>Lucrecia Magdalena Abac Baquiax</t>
  </si>
  <si>
    <t>Jorge Mario Martinez Godoy</t>
  </si>
  <si>
    <t>Tracy Mirlet López Avila de De León</t>
  </si>
  <si>
    <t>Melany Amaydé Ramírez Matias</t>
  </si>
  <si>
    <t>Diego Felipe Mejía Guzmán</t>
  </si>
  <si>
    <t>Geraldo Iván Pineda Roca</t>
  </si>
  <si>
    <t>Rita Odett Wong De Paz</t>
  </si>
  <si>
    <t>Sara Beatriz Rodríguez Gil</t>
  </si>
  <si>
    <t>Luis Armando López Mejia</t>
  </si>
  <si>
    <t>Marvín Leonel Felipe Sitán</t>
  </si>
  <si>
    <t>Edwin Rolando Colindres Ortíz</t>
  </si>
  <si>
    <t>Brenda Zulema  Aguilar Cárcamo</t>
  </si>
  <si>
    <t>Rosaura Elizabeth Gamboa De León</t>
  </si>
  <si>
    <t>Wendy Marina Hernández Girón</t>
  </si>
  <si>
    <t>Servicios Técnicos en la Dirección</t>
  </si>
  <si>
    <t>Servicios Profesionales en la Dirección</t>
  </si>
  <si>
    <t>Servicios Técnicos en la Unidad de Asesoría Jurídica</t>
  </si>
  <si>
    <t>Servicios Profesionales en la Unidad de Asesoría Jurídica</t>
  </si>
  <si>
    <t>Servicios Profesionales en la Unidad de Auditoria Interna</t>
  </si>
  <si>
    <t>Servicios Profesionales  en la Unidad de Auditoria Interna</t>
  </si>
  <si>
    <t>Servicios Técnicos en el Departamento Financiero</t>
  </si>
  <si>
    <t>Servicios Técnicos en el Departamento Financiero - Sección de Inventario</t>
  </si>
  <si>
    <t>Servicios Técnicos en el Departamento Financiero - Sección de Control de Gasto</t>
  </si>
  <si>
    <t>Servicios Técnicos en el Departamento Financiero - Sección de Contabilidad</t>
  </si>
  <si>
    <t>Servicios Técnicos en el Departamento Financiero - Sección de Pagaduría</t>
  </si>
  <si>
    <t>Servicios Técnicos en el Departamento Financiero - Sección de Presupuesto</t>
  </si>
  <si>
    <t>Servicios Profesionales en el Departamento Financiero - Sección de Presupuesto</t>
  </si>
  <si>
    <t>Servicios Técnicos en el Departamento de Planificación - Sección de Informática</t>
  </si>
  <si>
    <t>Servicios Profesionales en el Departamento de Planificación - Sección de Coordinación y Programación</t>
  </si>
  <si>
    <t>Servicios Profesionales en el Departamento de Planificación - Sección de Costos</t>
  </si>
  <si>
    <t>Servicios Técnicos en el Departamento de Planificación - Sección de Coordinación y Programación</t>
  </si>
  <si>
    <t>Servicios Técnicos en el Departamento de Operaciones</t>
  </si>
  <si>
    <t>Servicios Profesionales en el Departamento de Operaciones</t>
  </si>
  <si>
    <t>Servicios Técnicos en el Departamento de Operaciones - Sección de Control de Obra</t>
  </si>
  <si>
    <t>Servicios Profesionales en el Departamento de Operaciones - Sección de Supervisión</t>
  </si>
  <si>
    <t>Servicios Profesionales  en el Departamento de Operaciones - Sección de Supervisión</t>
  </si>
  <si>
    <t>Servicios Técnicos en el Departamento Administrativo</t>
  </si>
  <si>
    <t>Servicios Profesionales en el Departamento Administrativo</t>
  </si>
  <si>
    <t>Servicios Técnicos en el Departamento Administrativo - Sección de Transportes</t>
  </si>
  <si>
    <t>Servicios Técnicos en el Departamento Administrativo - Sección de Personal</t>
  </si>
  <si>
    <t>Servicios Técnicos en el Departamento Administrativo - Sección de Compras</t>
  </si>
  <si>
    <t>Servicios Técnicos en el Departamento de Planificación - Sección de Diseño</t>
  </si>
  <si>
    <t>Servicios Profesionales en el Departamento de Planificación - Sección de Diseño</t>
  </si>
  <si>
    <t>Servicios Profesionales en el Departamento Administrativo - Sección de Personal</t>
  </si>
  <si>
    <t>Servicios Profesionales en el Departamento de Planificación - Sección de Informática</t>
  </si>
  <si>
    <t>Servicios Técnicos en la Unidad de Auditoria Interna</t>
  </si>
  <si>
    <t>Cesar Eduardo Garcia Moran</t>
  </si>
  <si>
    <t>David Enrique Camó Rodas</t>
  </si>
  <si>
    <t>Doris Cristina Mejia Avila</t>
  </si>
  <si>
    <t>Hilda Judith Girón Urizar</t>
  </si>
  <si>
    <t>Libertad María Eugenia De León Castellanos de Huertas</t>
  </si>
  <si>
    <t>Luis Enrique Kohön Ortíz</t>
  </si>
  <si>
    <t>Marcos Daniel Rodríguez Aguilar</t>
  </si>
  <si>
    <t>Mayra Rossana Cambronero Bonilla</t>
  </si>
  <si>
    <t>Servicios Profesionales en Asesoria Juridica</t>
  </si>
  <si>
    <t>Servicios Profesionales en Dirección</t>
  </si>
  <si>
    <t>Servicios Técnicos el el Departamento Administrtivo</t>
  </si>
  <si>
    <t>Servicios Profesionales en Auditoría Interna</t>
  </si>
  <si>
    <t>Servicios Profesionales en el Departamento de Planificación</t>
  </si>
  <si>
    <t>Servicios Técnicos en el Departamento de Planificación</t>
  </si>
  <si>
    <t>Servicios Ptofesionales en el Departamento de Financiero</t>
  </si>
  <si>
    <t>Servicios Profesionales en el Departemento de Planificación</t>
  </si>
  <si>
    <t>Prestacion de Servicios Profesionales en el Departamento de Planificación</t>
  </si>
  <si>
    <t>Servicios Técnicos en Dirección</t>
  </si>
  <si>
    <t>Departamento Administrativo - Sección de Transportes</t>
  </si>
  <si>
    <t>Departamento de Planificación - Sección de Diseño</t>
  </si>
  <si>
    <t>Alexis Elian Gonzalez Mendoza</t>
  </si>
  <si>
    <t>Josue Rene Lopez Martinez</t>
  </si>
  <si>
    <t>José Juan Cárcamo y Cárcamo</t>
  </si>
  <si>
    <t>Jafet Josué Barrientos Nájera</t>
  </si>
  <si>
    <t>Ana Cecilia Torres Lozano</t>
  </si>
  <si>
    <t>Frederick Roman Mendizábal Cocineros</t>
  </si>
  <si>
    <t>Edwin Raymundo Márquez Saldaña</t>
  </si>
  <si>
    <t>Marvin David Contreras</t>
  </si>
  <si>
    <t>Jorge David Tála Barreda</t>
  </si>
  <si>
    <t>Yessika Dinora García Domínguez</t>
  </si>
  <si>
    <t>Allan Roguer Díaz Montes de Oca</t>
  </si>
  <si>
    <t>Jaime Raúl Alquejay Castro</t>
  </si>
  <si>
    <t>Juan Luis Guevara Hernandez</t>
  </si>
  <si>
    <t>Henry Gerardo Tauqez Yucute</t>
  </si>
  <si>
    <t>Henry kenny Menchú Tzoc</t>
  </si>
  <si>
    <t>servicios Profesionales en el Departamento de Planificación</t>
  </si>
  <si>
    <t>servicios Profesionales en Asesoría Jurídica</t>
  </si>
  <si>
    <t>Servicios Técnicos en el Departamento de Administrativo</t>
  </si>
  <si>
    <t>servicios Técnicos en el Departamento de Planificación</t>
  </si>
  <si>
    <t>José Carlos García del Cid</t>
  </si>
  <si>
    <t>Carla Sorayda Romero Romero</t>
  </si>
  <si>
    <t>Lorena Beatriz Cojolón Arias De Samayoa</t>
  </si>
  <si>
    <t>Jorge Antonio Adonay Ceballos Meléndez</t>
  </si>
  <si>
    <t>Tomás Andrés Salvador Santiago</t>
  </si>
  <si>
    <t>Byron Melvin Tul Velásquez</t>
  </si>
  <si>
    <t>José Alberto Monroy Contreras</t>
  </si>
  <si>
    <t>Brayam Steven García Tirado</t>
  </si>
  <si>
    <t>Brenda Marleny Miranda Benavente</t>
  </si>
  <si>
    <t>Wilber David Valdivia Aguilar</t>
  </si>
  <si>
    <t>Cristobal Osbaldo Herrera Chavez</t>
  </si>
  <si>
    <t>José Rodrigo Sarceño Alvarado</t>
  </si>
  <si>
    <t>Servicios Profesionales  en el Departamento Administrativo</t>
  </si>
  <si>
    <r>
      <rPr>
        <sz val="12"/>
        <rFont val="Arial Narrow"/>
        <family val="2"/>
      </rPr>
      <t>Horario de Atención:</t>
    </r>
    <r>
      <rPr>
        <b/>
        <sz val="12"/>
        <rFont val="Arial Narrow"/>
        <family val="2"/>
      </rPr>
      <t xml:space="preserve"> 9:00 am  a 17:00 pm</t>
    </r>
  </si>
  <si>
    <r>
      <rPr>
        <sz val="12"/>
        <rFont val="Arial Narrow"/>
        <family val="2"/>
      </rPr>
      <t>Telefono:</t>
    </r>
    <r>
      <rPr>
        <b/>
        <sz val="12"/>
        <rFont val="Arial Narrow"/>
        <family val="2"/>
      </rPr>
      <t xml:space="preserve"> 2245-1212</t>
    </r>
  </si>
  <si>
    <r>
      <rPr>
        <sz val="12"/>
        <rFont val="Arial Narrow"/>
        <family val="2"/>
      </rPr>
      <t>Director:</t>
    </r>
    <r>
      <rPr>
        <b/>
        <sz val="12"/>
        <rFont val="Arial Narrow"/>
        <family val="2"/>
      </rPr>
      <t xml:space="preserve"> Flor de Maria Palencia Tejada</t>
    </r>
  </si>
  <si>
    <r>
      <t>Jefe de Sección de Personal:</t>
    </r>
    <r>
      <rPr>
        <b/>
        <sz val="12"/>
        <rFont val="Arial Narrow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</si>
  <si>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2"/>
        <rFont val="Arial Narrow"/>
        <family val="2"/>
      </rPr>
      <t>Noelia Marisol Gómez González</t>
    </r>
  </si>
  <si>
    <t>Servicios Técnicos en el Dirección</t>
  </si>
  <si>
    <t>Servicios Profesionales  en el Departamento de Planificación</t>
  </si>
  <si>
    <t>Servicios Profesionales  en la Unidad de Asesoría Jurídica</t>
  </si>
  <si>
    <t>Servicios Técnicos en el  Departamento Administrativo</t>
  </si>
  <si>
    <t>Servicios Técnicos en el  Departamento de Operaciones</t>
  </si>
  <si>
    <t xml:space="preserve">Servicios Técnicos en el Departamento de Operaciones </t>
  </si>
  <si>
    <t>Sadrac Abednego Chinchilla Estrada</t>
  </si>
  <si>
    <t>David Sebastian Vásquez Mazariegos</t>
  </si>
  <si>
    <t>Erwin Orlando Paniagua Chicas</t>
  </si>
  <si>
    <t>Pablo David Marroquin González</t>
  </si>
  <si>
    <r>
      <t xml:space="preserve">Fecha de actualización: </t>
    </r>
    <r>
      <rPr>
        <b/>
        <sz val="12"/>
        <rFont val="Arial Narrow"/>
        <family val="2"/>
      </rPr>
      <t>31 de julio del 2025</t>
    </r>
  </si>
  <si>
    <t>Correspondiente al mes: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</si>
</sst>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.00\ _€_-;\-* #,##0.00\ _€_-;_-* &quot;-&quot;??\ _€_-;_-@_-"/>
    <numFmt numFmtId="166" formatCode="_-[$Q-100A]* #,##0.00_-;\-[$Q-100A]* #,##0.00_-;_-[$Q-100A]* &quot;-&quot;??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Arial Narrow"/>
      <family val="2"/>
    </font>
    <font>
      <sz val="12"/>
      <color theme="4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 wrapText="1"/>
    </xf>
    <xf numFmtId="49" fontId="31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31" fillId="35" borderId="1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vertical="center" wrapText="1"/>
    </xf>
    <xf numFmtId="44" fontId="31" fillId="35" borderId="1" xfId="0" applyNumberFormat="1" applyFont="1" applyFill="1" applyBorder="1" applyAlignment="1">
      <alignment horizontal="left" vertical="center"/>
    </xf>
    <xf numFmtId="0" fontId="31" fillId="35" borderId="1" xfId="0" applyFont="1" applyFill="1" applyBorder="1" applyAlignment="1">
      <alignment horizontal="left" vertical="center" wrapText="1"/>
    </xf>
    <xf numFmtId="166" fontId="31" fillId="35" borderId="1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left"/>
    </xf>
    <xf numFmtId="1" fontId="28" fillId="0" borderId="1" xfId="0" applyNumberFormat="1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44" fontId="30" fillId="0" borderId="1" xfId="0" applyNumberFormat="1" applyFont="1" applyBorder="1" applyAlignment="1">
      <alignment horizontal="left"/>
    </xf>
    <xf numFmtId="44" fontId="28" fillId="0" borderId="1" xfId="0" applyNumberFormat="1" applyFont="1" applyBorder="1" applyAlignment="1">
      <alignment horizontal="left"/>
    </xf>
    <xf numFmtId="166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0" fontId="28" fillId="33" borderId="1" xfId="0" applyFont="1" applyFill="1" applyBorder="1" applyAlignment="1">
      <alignment horizontal="center"/>
    </xf>
    <xf numFmtId="44" fontId="28" fillId="33" borderId="1" xfId="0" applyNumberFormat="1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49" fontId="28" fillId="0" borderId="1" xfId="0" applyNumberFormat="1" applyFont="1" applyBorder="1" applyAlignment="1">
      <alignment wrapText="1"/>
    </xf>
    <xf numFmtId="49" fontId="28" fillId="33" borderId="0" xfId="0" applyNumberFormat="1" applyFont="1" applyFill="1" applyAlignment="1">
      <alignment horizontal="left"/>
    </xf>
    <xf numFmtId="164" fontId="28" fillId="0" borderId="11" xfId="0" applyNumberFormat="1" applyFont="1" applyBorder="1" applyAlignment="1">
      <alignment horizontal="left"/>
    </xf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top"/>
    </xf>
    <xf numFmtId="164" fontId="28" fillId="0" borderId="1" xfId="0" applyNumberFormat="1" applyFont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8" fillId="0" borderId="1" xfId="41" applyFont="1" applyBorder="1"/>
    <xf numFmtId="49" fontId="28" fillId="0" borderId="0" xfId="0" applyNumberFormat="1" applyFont="1" applyAlignment="1">
      <alignment horizontal="left" vertical="center"/>
    </xf>
    <xf numFmtId="0" fontId="28" fillId="0" borderId="1" xfId="41" applyFont="1" applyBorder="1" applyAlignment="1">
      <alignment horizontal="left"/>
    </xf>
    <xf numFmtId="0" fontId="28" fillId="0" borderId="1" xfId="0" applyFont="1" applyBorder="1" applyAlignment="1">
      <alignment vertical="center" wrapText="1"/>
    </xf>
    <xf numFmtId="44" fontId="28" fillId="0" borderId="1" xfId="158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44" fontId="28" fillId="34" borderId="1" xfId="0" applyNumberFormat="1" applyFont="1" applyFill="1" applyBorder="1" applyAlignment="1">
      <alignment horizontal="left"/>
    </xf>
    <xf numFmtId="44" fontId="30" fillId="0" borderId="13" xfId="0" applyNumberFormat="1" applyFont="1" applyBorder="1" applyAlignment="1">
      <alignment horizontal="left"/>
    </xf>
    <xf numFmtId="44" fontId="28" fillId="34" borderId="1" xfId="0" applyNumberFormat="1" applyFont="1" applyFill="1" applyBorder="1" applyAlignment="1">
      <alignment horizontal="center"/>
    </xf>
    <xf numFmtId="44" fontId="30" fillId="0" borderId="11" xfId="0" applyNumberFormat="1" applyFont="1" applyBorder="1" applyAlignment="1">
      <alignment horizontal="left"/>
    </xf>
    <xf numFmtId="44" fontId="32" fillId="0" borderId="1" xfId="0" applyNumberFormat="1" applyFont="1" applyBorder="1" applyAlignment="1">
      <alignment horizontal="center"/>
    </xf>
    <xf numFmtId="44" fontId="32" fillId="0" borderId="1" xfId="0" applyNumberFormat="1" applyFont="1" applyBorder="1" applyAlignment="1">
      <alignment horizontal="center" vertical="center"/>
    </xf>
    <xf numFmtId="44" fontId="28" fillId="34" borderId="12" xfId="0" applyNumberFormat="1" applyFont="1" applyFill="1" applyBorder="1" applyAlignment="1">
      <alignment horizontal="left"/>
    </xf>
    <xf numFmtId="0" fontId="30" fillId="0" borderId="1" xfId="0" applyFont="1" applyBorder="1" applyAlignment="1">
      <alignment vertical="center" wrapText="1"/>
    </xf>
    <xf numFmtId="44" fontId="28" fillId="0" borderId="1" xfId="0" applyNumberFormat="1" applyFont="1" applyBorder="1" applyAlignment="1">
      <alignment horizontal="center"/>
    </xf>
    <xf numFmtId="0" fontId="30" fillId="0" borderId="1" xfId="43" applyFont="1" applyBorder="1" applyAlignment="1">
      <alignment horizontal="left" vertical="center"/>
    </xf>
    <xf numFmtId="44" fontId="30" fillId="0" borderId="1" xfId="0" applyNumberFormat="1" applyFont="1" applyBorder="1" applyAlignment="1">
      <alignment horizontal="center" vertical="center"/>
    </xf>
    <xf numFmtId="0" fontId="30" fillId="34" borderId="1" xfId="43" applyFont="1" applyFill="1" applyBorder="1" applyAlignment="1">
      <alignment horizontal="left" vertical="center"/>
    </xf>
    <xf numFmtId="0" fontId="28" fillId="34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166" fontId="28" fillId="0" borderId="0" xfId="0" applyNumberFormat="1" applyFont="1" applyAlignment="1">
      <alignment horizontal="center"/>
    </xf>
    <xf numFmtId="44" fontId="28" fillId="0" borderId="0" xfId="0" applyNumberFormat="1" applyFont="1" applyAlignment="1">
      <alignment horizontal="left"/>
    </xf>
    <xf numFmtId="0" fontId="30" fillId="0" borderId="1" xfId="0" applyFont="1" applyBorder="1" applyAlignment="1">
      <alignment vertical="center"/>
    </xf>
    <xf numFmtId="0" fontId="28" fillId="0" borderId="0" xfId="0" applyFont="1"/>
    <xf numFmtId="49" fontId="28" fillId="0" borderId="14" xfId="0" applyNumberFormat="1" applyFont="1" applyBorder="1" applyAlignment="1">
      <alignment horizontal="center" vertical="top"/>
    </xf>
    <xf numFmtId="44" fontId="30" fillId="0" borderId="14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9" fillId="0" borderId="0" xfId="99" applyFont="1" applyAlignment="1">
      <alignment horizontal="center" wrapText="1"/>
    </xf>
    <xf numFmtId="0" fontId="29" fillId="0" borderId="0" xfId="100" applyFont="1" applyAlignment="1">
      <alignment horizontal="center" wrapText="1"/>
    </xf>
    <xf numFmtId="0" fontId="32" fillId="0" borderId="13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" xfId="0" applyFont="1" applyBorder="1" applyAlignment="1">
      <alignment horizontal="center"/>
    </xf>
  </cellXfs>
  <cellStyles count="273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2 2 2" xfId="230" xr:uid="{89A2263F-9B62-475B-B1A1-6F5492AC6D6F}"/>
    <cellStyle name="20% - Énfasis1 2 3" xfId="206" xr:uid="{F9998543-98D3-40CE-9372-715A937AFB75}"/>
    <cellStyle name="20% - Énfasis1 3" xfId="135" xr:uid="{57EE5630-9F1C-4854-93F9-F98C0093A69A}"/>
    <cellStyle name="20% - Énfasis1 3 2" xfId="250" xr:uid="{D7DA1C73-D0EA-445B-84F6-D816F111A7FB}"/>
    <cellStyle name="20% - Énfasis1 4" xfId="159" xr:uid="{29CEFD98-3EDB-44EA-A3EE-E09C64D3E642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2 2 2" xfId="233" xr:uid="{6AD33E98-60E7-44E4-A28C-BDCE30F02DE9}"/>
    <cellStyle name="20% - Énfasis2 2 3" xfId="209" xr:uid="{0E65D271-5DEB-4B8D-ACCC-ECDCC3187EDB}"/>
    <cellStyle name="20% - Énfasis2 3" xfId="138" xr:uid="{B45C7B6F-87B5-4E35-870F-077218326BE6}"/>
    <cellStyle name="20% - Énfasis2 3 2" xfId="253" xr:uid="{FBC81705-E5FC-49AE-99EF-15D7967E618C}"/>
    <cellStyle name="20% - Énfasis2 4" xfId="162" xr:uid="{8488363A-9930-4E28-A8AC-402313676607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2 2 2" xfId="236" xr:uid="{4F2CD75B-D784-4F67-8B72-E6479EF18195}"/>
    <cellStyle name="20% - Énfasis3 2 3" xfId="212" xr:uid="{9732E815-C40B-4DDD-92D1-EC0DFAC85D81}"/>
    <cellStyle name="20% - Énfasis3 3" xfId="141" xr:uid="{ADA75D9C-18F6-44D8-BC5B-444CE248D629}"/>
    <cellStyle name="20% - Énfasis3 3 2" xfId="256" xr:uid="{EC9C403E-BCA4-416C-94F7-49745F426E90}"/>
    <cellStyle name="20% - Énfasis3 4" xfId="165" xr:uid="{9713110F-B8DA-4B79-BAFD-49D8AA9B18B4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2 2 2" xfId="239" xr:uid="{C6CEFD76-E4C4-4325-AEF3-79C2D92B7FDB}"/>
    <cellStyle name="20% - Énfasis4 2 3" xfId="215" xr:uid="{CB3D573D-2141-4123-8113-80D3607695CD}"/>
    <cellStyle name="20% - Énfasis4 3" xfId="144" xr:uid="{E59604FE-5D30-4482-B1E5-A6D60E30BBF1}"/>
    <cellStyle name="20% - Énfasis4 3 2" xfId="259" xr:uid="{8E9FC413-B01E-465D-A9C4-AE79879EA10E}"/>
    <cellStyle name="20% - Énfasis4 4" xfId="168" xr:uid="{CBDD40E1-35C3-4024-B9FE-63FF7903D788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2 2 2" xfId="242" xr:uid="{033736B5-F568-4308-8F55-13A5059F67BF}"/>
    <cellStyle name="20% - Énfasis5 2 3" xfId="218" xr:uid="{7DEFE4B9-1FB4-4335-BC13-C7E53B24F351}"/>
    <cellStyle name="20% - Énfasis5 3" xfId="147" xr:uid="{FD851323-C3F3-4408-9EE1-0C901CC7F997}"/>
    <cellStyle name="20% - Énfasis5 3 2" xfId="262" xr:uid="{8C20FCB6-F324-4625-AC98-46CE4B03713D}"/>
    <cellStyle name="20% - Énfasis5 4" xfId="171" xr:uid="{CB4BF2F7-C88F-43C4-A547-08909BC15583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2 2 2" xfId="245" xr:uid="{3DE70059-EEAB-4747-9E12-4FBEF63BFD31}"/>
    <cellStyle name="20% - Énfasis6 2 3" xfId="221" xr:uid="{98906AD7-7AFF-4D0F-B1FA-8020D4EDD65E}"/>
    <cellStyle name="20% - Énfasis6 3" xfId="150" xr:uid="{2EEBB7BE-15B4-4276-8162-F94160EDB9D8}"/>
    <cellStyle name="20% - Énfasis6 3 2" xfId="265" xr:uid="{32AFE929-6978-4C6E-8616-4745588B26F5}"/>
    <cellStyle name="20% - Énfasis6 4" xfId="174" xr:uid="{80C17418-099F-49F1-BD2D-3C9F71BFD385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2 2 2" xfId="231" xr:uid="{0D984BCC-C577-4741-A11C-1EC7CB2679A4}"/>
    <cellStyle name="40% - Énfasis1 2 3" xfId="207" xr:uid="{EB1146F5-E6BC-4946-886F-39F1119C776C}"/>
    <cellStyle name="40% - Énfasis1 3" xfId="136" xr:uid="{52F4D44F-E34B-4AB4-B0B4-2DADB508A4C1}"/>
    <cellStyle name="40% - Énfasis1 3 2" xfId="251" xr:uid="{E4DECA75-CEB2-45CD-8D05-7B0DBA60A85F}"/>
    <cellStyle name="40% - Énfasis1 4" xfId="160" xr:uid="{DC991E25-E421-4557-BDCF-A1B5A784D7A5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2 2 2" xfId="234" xr:uid="{50E5AF37-73B7-4B8C-A923-437989764F01}"/>
    <cellStyle name="40% - Énfasis2 2 3" xfId="210" xr:uid="{8E34AD9A-AED8-4C09-AE8B-391F1E85F843}"/>
    <cellStyle name="40% - Énfasis2 3" xfId="139" xr:uid="{B498195E-B94A-4C1F-BF75-F87FD6C816AB}"/>
    <cellStyle name="40% - Énfasis2 3 2" xfId="254" xr:uid="{BBF37F79-DC72-4287-BD54-8DF9063FF3A7}"/>
    <cellStyle name="40% - Énfasis2 4" xfId="163" xr:uid="{060FA46A-2EA1-45A4-B4DE-536200661A13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2 2 2" xfId="237" xr:uid="{B5D6336C-B205-47E1-9ECD-6C1BC5F80479}"/>
    <cellStyle name="40% - Énfasis3 2 3" xfId="213" xr:uid="{D792C8C3-67F0-45A7-A8AA-0763A589E892}"/>
    <cellStyle name="40% - Énfasis3 3" xfId="142" xr:uid="{8C499FA3-B2A7-4376-8DC0-65609B608E8F}"/>
    <cellStyle name="40% - Énfasis3 3 2" xfId="257" xr:uid="{C4389264-B7F1-4523-969D-14D96D736D3B}"/>
    <cellStyle name="40% - Énfasis3 4" xfId="166" xr:uid="{2B6569D3-E9B8-440B-906B-1EF3CDC7A00E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2 2 2" xfId="240" xr:uid="{EC98B956-A17C-4755-A28B-7E07B39D9CFA}"/>
    <cellStyle name="40% - Énfasis4 2 3" xfId="216" xr:uid="{7F66A1AA-397A-4E46-854D-FFAF82255904}"/>
    <cellStyle name="40% - Énfasis4 3" xfId="145" xr:uid="{C47C4F5C-F875-4222-8507-937765737382}"/>
    <cellStyle name="40% - Énfasis4 3 2" xfId="260" xr:uid="{3C02C3BC-5D14-4A5F-B5E6-641A0C2794E6}"/>
    <cellStyle name="40% - Énfasis4 4" xfId="169" xr:uid="{97E916CC-C52B-42BF-9261-C550C2E31171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2 2 2" xfId="243" xr:uid="{BBD4719D-C1B4-4827-A384-9A005786E9D4}"/>
    <cellStyle name="40% - Énfasis5 2 3" xfId="219" xr:uid="{3D41B850-8325-4B5C-B78A-E1167D57BF60}"/>
    <cellStyle name="40% - Énfasis5 3" xfId="148" xr:uid="{F0FA1DE3-56E9-4E60-AEA6-0A2D5A53EB2B}"/>
    <cellStyle name="40% - Énfasis5 3 2" xfId="263" xr:uid="{8C1E8625-2BB5-42E3-8398-D4EC0BB8683D}"/>
    <cellStyle name="40% - Énfasis5 4" xfId="172" xr:uid="{40AE1CEC-B98E-4991-916D-F0ECF6863853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2 2 2" xfId="246" xr:uid="{DF0ABBBD-092B-45CC-B9E8-1167C1D592CB}"/>
    <cellStyle name="40% - Énfasis6 2 3" xfId="222" xr:uid="{CBFC8044-6F3F-42F1-B3FF-0367BD556EE4}"/>
    <cellStyle name="40% - Énfasis6 3" xfId="151" xr:uid="{86CBCEBB-402E-4CC9-B04D-EC475842AF3B}"/>
    <cellStyle name="40% - Énfasis6 3 2" xfId="266" xr:uid="{037CA216-20E4-4849-867D-C1246F69AA71}"/>
    <cellStyle name="40% - Énfasis6 4" xfId="175" xr:uid="{32BDBE97-8172-49AA-AA4D-733C5AAA538D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2 2 2" xfId="232" xr:uid="{2F95B2FB-DA24-4F41-9A15-92923F61AC5B}"/>
    <cellStyle name="60% - Énfasis1 2 3" xfId="208" xr:uid="{EB328854-21EF-4F8D-B190-D5278B58054F}"/>
    <cellStyle name="60% - Énfasis1 3" xfId="137" xr:uid="{20FDA514-ADC3-4139-87E3-31AF44981C12}"/>
    <cellStyle name="60% - Énfasis1 3 2" xfId="252" xr:uid="{A2274D5C-0223-4D8D-B5CA-5E5A1FFF93B9}"/>
    <cellStyle name="60% - Énfasis1 4" xfId="161" xr:uid="{7146FCB9-BD16-4D9C-A676-5E1C9BDCF29F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2 2 2" xfId="235" xr:uid="{7E776595-2790-4034-ACF7-22E5BC99F8DE}"/>
    <cellStyle name="60% - Énfasis2 2 3" xfId="211" xr:uid="{EFCDAF90-DDDA-4F94-BFF3-F95182D48A41}"/>
    <cellStyle name="60% - Énfasis2 3" xfId="140" xr:uid="{F94CE196-8520-4FDB-AB72-C0EF9AA44B6D}"/>
    <cellStyle name="60% - Énfasis2 3 2" xfId="255" xr:uid="{4A94E530-5F3B-4AA3-9E98-883F3D20C608}"/>
    <cellStyle name="60% - Énfasis2 4" xfId="164" xr:uid="{4A648B60-1B87-4005-8641-C27BB0D3619C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2 2 2" xfId="238" xr:uid="{946B6179-88C1-4A99-A163-90D7F08A7684}"/>
    <cellStyle name="60% - Énfasis3 2 3" xfId="214" xr:uid="{AE28C8D3-1886-4CD5-B2BC-52164F67A8C8}"/>
    <cellStyle name="60% - Énfasis3 3" xfId="143" xr:uid="{28FFC619-CAB1-4FD8-AF1B-03290B441FEE}"/>
    <cellStyle name="60% - Énfasis3 3 2" xfId="258" xr:uid="{C0938827-CFED-4341-AF07-F65FDFE9445D}"/>
    <cellStyle name="60% - Énfasis3 4" xfId="167" xr:uid="{75C0A633-98AF-4D27-AE87-06FCF7168DE1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2 2 2" xfId="241" xr:uid="{A836FD20-0324-4F44-9D3A-4051CAB2B4BD}"/>
    <cellStyle name="60% - Énfasis4 2 3" xfId="217" xr:uid="{6530E66F-2849-45F0-9091-27BBAE92390D}"/>
    <cellStyle name="60% - Énfasis4 3" xfId="146" xr:uid="{2934AE94-E68D-4455-AFD9-3586D5E07AC0}"/>
    <cellStyle name="60% - Énfasis4 3 2" xfId="261" xr:uid="{139E3B2C-8479-438A-BB8F-1864673E69CA}"/>
    <cellStyle name="60% - Énfasis4 4" xfId="170" xr:uid="{E97B5C85-5D11-4071-9FF7-78D4693098C3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2 2 2" xfId="244" xr:uid="{CBBDEEFC-3DDE-47AC-82EC-88981BB743C0}"/>
    <cellStyle name="60% - Énfasis5 2 3" xfId="220" xr:uid="{13942F8D-DB5F-49EE-9741-30A1A673DFE7}"/>
    <cellStyle name="60% - Énfasis5 3" xfId="149" xr:uid="{FF2A1EE3-18ED-4845-A0E3-95F443BDBF23}"/>
    <cellStyle name="60% - Énfasis5 3 2" xfId="264" xr:uid="{F9729156-E51F-42BA-94B8-0E1C31071DB1}"/>
    <cellStyle name="60% - Énfasis5 4" xfId="173" xr:uid="{6FDE3FF7-3422-4497-9F53-1867699C754B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2 2 2" xfId="247" xr:uid="{BBF6F8B3-30B6-443E-9E0A-DA426F71D702}"/>
    <cellStyle name="60% - Énfasis6 2 3" xfId="223" xr:uid="{F6CF920E-FE6F-4C90-AC66-8392352D44D1}"/>
    <cellStyle name="60% - Énfasis6 3" xfId="152" xr:uid="{FD366B8E-BB94-4882-AEDF-8FE5DBD08034}"/>
    <cellStyle name="60% - Énfasis6 3 2" xfId="267" xr:uid="{9B8F260D-C98E-4A4F-88DC-5DF92DFBB356}"/>
    <cellStyle name="60% - Énfasis6 4" xfId="176" xr:uid="{90EB2697-7EC7-42EA-BB90-85858278B847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2 2 2" xfId="202" xr:uid="{3057AF56-FC8E-4154-A9D9-D4B0B0B5E551}"/>
    <cellStyle name="Millares 2 2 3" xfId="191" xr:uid="{0F7CDDA6-83FC-4006-B0F7-2D9400CBB6A2}"/>
    <cellStyle name="Millares 2 3" xfId="54" xr:uid="{CC4F73C7-DC34-4E7F-8087-631FE4FE88CA}"/>
    <cellStyle name="Millares 2 3 2" xfId="186" xr:uid="{E976A1C3-765E-4234-A8ED-4BC00AEE95B8}"/>
    <cellStyle name="Millares 2 4" xfId="178" xr:uid="{E8B499A8-572A-47AE-B6BD-1DB15A523960}"/>
    <cellStyle name="Millares 3" xfId="58" xr:uid="{33176D9C-DC03-4720-BD60-80211E94990A}"/>
    <cellStyle name="Millares 3 2" xfId="70" xr:uid="{5D2191E2-8F21-446B-9A45-DF13DBC8AF26}"/>
    <cellStyle name="Millares 3 2 2" xfId="201" xr:uid="{D1556DF3-96BC-4B92-BD19-06F2E7F0C040}"/>
    <cellStyle name="Millares 3 3" xfId="190" xr:uid="{8DAE0B3C-9863-49FD-B66E-D0A3C11F08B0}"/>
    <cellStyle name="Millares 4" xfId="52" xr:uid="{2CC275AE-F5DE-4581-BADA-C4997A89EFD3}"/>
    <cellStyle name="Millares 4 2" xfId="184" xr:uid="{6BDA1614-7DBF-48E3-8631-5DFD2B158AAE}"/>
    <cellStyle name="Millares 5" xfId="53" xr:uid="{9778EA13-C216-4E09-8610-7978E46305A4}"/>
    <cellStyle name="Millares 5 2" xfId="185" xr:uid="{590180A7-38D9-4299-B203-DCD11671B3CA}"/>
    <cellStyle name="Millares 6" xfId="42" xr:uid="{48583F8F-0D39-484C-9E15-08138900AD97}"/>
    <cellStyle name="Millares 6 2" xfId="177" xr:uid="{39C8CDE7-4183-45DE-8D43-BC2E9AE5C221}"/>
    <cellStyle name="Moneda" xfId="158" builtinId="4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2 2 2" xfId="205" xr:uid="{F9E5280D-6FBE-45F6-962D-B8CF1BEB1D4B}"/>
    <cellStyle name="Moneda 2 2 3" xfId="194" xr:uid="{9C230ED1-16D7-4296-9454-E725C190D21E}"/>
    <cellStyle name="Moneda 2 3" xfId="69" xr:uid="{F26CB292-D769-4B09-BA36-8F5A29810F8D}"/>
    <cellStyle name="Moneda 2 3 2" xfId="200" xr:uid="{319E3D2C-29D4-4C2C-9CDE-C00FD87F34EA}"/>
    <cellStyle name="Moneda 2 4" xfId="57" xr:uid="{C655B4AC-3362-42C0-97F0-6288DB176D5A}"/>
    <cellStyle name="Moneda 2 4 2" xfId="189" xr:uid="{9BCF32BA-DEFE-41D4-B4FC-6B0400EF1945}"/>
    <cellStyle name="Moneda 2 5" xfId="155" xr:uid="{95C1C4E6-F21A-43AF-A335-1B9EA47E187F}"/>
    <cellStyle name="Moneda 2 5 2" xfId="270" xr:uid="{85C6DFC5-4C31-4BF1-86E8-F78378DF6286}"/>
    <cellStyle name="Moneda 2 6" xfId="181" xr:uid="{BA130F42-F27D-4540-843F-47429F46843A}"/>
    <cellStyle name="Moneda 3" xfId="51" xr:uid="{D75A7309-B7E0-421B-AD19-4B02D64135E6}"/>
    <cellStyle name="Moneda 3 2" xfId="73" xr:uid="{8959C9E7-8BA8-4EB9-BDB3-BE355693049E}"/>
    <cellStyle name="Moneda 3 2 2" xfId="204" xr:uid="{281AA457-2ED2-4EC8-8A32-1D30C4FC267A}"/>
    <cellStyle name="Moneda 3 3" xfId="61" xr:uid="{4C5A6203-AB7D-4650-8BFE-A5A3C3E3521C}"/>
    <cellStyle name="Moneda 3 3 2" xfId="193" xr:uid="{855EAF8E-6B8A-41EF-AF18-4CFE325AE55F}"/>
    <cellStyle name="Moneda 3 4" xfId="157" xr:uid="{EB0B6106-3B15-44EA-A882-47ACB59FDAD4}"/>
    <cellStyle name="Moneda 3 4 2" xfId="272" xr:uid="{3F39F59E-D3B4-41EA-9523-E2DEE2C11F8F}"/>
    <cellStyle name="Moneda 3 5" xfId="183" xr:uid="{22131C4F-51D2-4A3F-B41F-AEC230D34736}"/>
    <cellStyle name="Moneda 4" xfId="66" xr:uid="{17C09128-6A8B-48F4-87E7-4B63EBCB5320}"/>
    <cellStyle name="Moneda 4 2" xfId="96" xr:uid="{64A881F4-C520-4307-BFAB-1DB551580DB2}"/>
    <cellStyle name="Moneda 4 2 2" xfId="226" xr:uid="{1C5E954C-D952-44FC-A6E6-7036A7B01C59}"/>
    <cellStyle name="Moneda 4 3" xfId="197" xr:uid="{38E0E2FA-387D-49E0-94E3-C5FB0BE8158D}"/>
    <cellStyle name="Moneda 5" xfId="68" xr:uid="{B314746F-92F5-46C7-B081-0E8FCE3E4DD8}"/>
    <cellStyle name="Moneda 5 2" xfId="199" xr:uid="{15B70BAA-5834-4BAB-87BE-732301E6234E}"/>
    <cellStyle name="Moneda 6" xfId="56" xr:uid="{7F953F1F-CC65-404C-8927-FCF6BD8B4EE1}"/>
    <cellStyle name="Moneda 6 2" xfId="188" xr:uid="{731145A2-78B9-40B3-B67C-47E2F7B7E754}"/>
    <cellStyle name="Moneda 7" xfId="46" xr:uid="{19C8825B-3FA3-4CB6-91EB-69020C821D58}"/>
    <cellStyle name="Moneda 7 2" xfId="180" xr:uid="{662688FC-46D3-4C2A-9F85-0889C12D0403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2 2 2" xfId="228" xr:uid="{9181A7F3-2C47-4CF7-9D31-55091F166E32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2 2 2" xfId="203" xr:uid="{C325C759-67ED-4BC0-8ED8-A4497B2484A2}"/>
    <cellStyle name="Normal 3 2 3" xfId="192" xr:uid="{C5D6E9CB-44DE-4932-BCAD-D1EB94A96A37}"/>
    <cellStyle name="Normal 3 3" xfId="67" xr:uid="{93400BB7-66BF-4DFD-89AC-01429475ED9A}"/>
    <cellStyle name="Normal 3 3 2" xfId="198" xr:uid="{F6D8D01B-0DFB-4383-979B-BF60D5E60807}"/>
    <cellStyle name="Normal 3 4" xfId="55" xr:uid="{512F13ED-9E16-4A6F-BAA7-C4064A6F17DD}"/>
    <cellStyle name="Normal 3 4 2" xfId="187" xr:uid="{E95D4F5B-BCB7-4B2C-BD93-502878CD5F55}"/>
    <cellStyle name="Normal 3 5" xfId="133" xr:uid="{1FE28840-A31C-4BCF-A134-571C4FF49360}"/>
    <cellStyle name="Normal 3 5 2" xfId="248" xr:uid="{B94F8E4D-65F1-4962-A64C-1FCA12F110AB}"/>
    <cellStyle name="Normal 3 6" xfId="179" xr:uid="{6C977676-6065-4A22-916E-6295053585A3}"/>
    <cellStyle name="Normal 4" xfId="50" xr:uid="{14EC67E8-3EFD-4426-9A8F-F97237C6A29E}"/>
    <cellStyle name="Normal 4 2" xfId="93" xr:uid="{2FC7DAB2-9959-4F6F-8EDD-AE0EA28DE8BF}"/>
    <cellStyle name="Normal 4 2 2" xfId="224" xr:uid="{4F1ED499-556F-4870-A1B2-BF6E2F268F4A}"/>
    <cellStyle name="Normal 4 3" xfId="63" xr:uid="{0B207686-4595-43F6-8647-5491CCC083E6}"/>
    <cellStyle name="Normal 4 3 2" xfId="195" xr:uid="{E3AC59E9-4839-4A31-8428-ED74ACCC0382}"/>
    <cellStyle name="Normal 4 4" xfId="153" xr:uid="{7B096A54-AE23-45ED-BD64-D7AE971AA5A1}"/>
    <cellStyle name="Normal 4 4 2" xfId="268" xr:uid="{990CCEE4-B606-419E-9486-A2BEC1927C4B}"/>
    <cellStyle name="Normal 4 5" xfId="182" xr:uid="{DD38095C-C64F-4C11-9D8C-B9373EC9B56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5 3 2" xfId="269" xr:uid="{08A71433-DC00-4FAC-8845-1EC7DF90C44E}"/>
    <cellStyle name="Normal 6" xfId="97" xr:uid="{9D96E8AE-9C69-415D-82E3-8B01D42C0312}"/>
    <cellStyle name="Normal 6 2" xfId="156" xr:uid="{6DEF6877-2E9B-43B8-B94D-53DA148C9833}"/>
    <cellStyle name="Normal 6 2 2" xfId="271" xr:uid="{875919AA-F09F-43DD-8765-3A520DE9FFE5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rmal 9 2" xfId="227" xr:uid="{BB431CFB-82F3-44C4-8DF2-E65049FA5823}"/>
    <cellStyle name="Notas 2" xfId="65" xr:uid="{B40258DC-A22C-4322-A21B-521486D424E7}"/>
    <cellStyle name="Notas 2 2" xfId="95" xr:uid="{E5DCE715-3CA2-491C-A467-5B7EE124677B}"/>
    <cellStyle name="Notas 2 2 2" xfId="225" xr:uid="{BF55449E-20D2-4FD4-895C-E9A929692D9B}"/>
    <cellStyle name="Notas 2 3" xfId="107" xr:uid="{BC0E083C-E9AC-4C9D-982D-6308193997A9}"/>
    <cellStyle name="Notas 2 3 2" xfId="229" xr:uid="{B3D1EC88-0E77-4F5E-8138-84D75AFBC7FD}"/>
    <cellStyle name="Notas 2 4" xfId="196" xr:uid="{510E98C0-8126-4D73-B640-24C7DAEA5AA6}"/>
    <cellStyle name="Notas 3" xfId="134" xr:uid="{5F0CD722-4CB0-4891-B74B-CDE73A9CE920}"/>
    <cellStyle name="Notas 3 2" xfId="249" xr:uid="{9E8122B2-6F04-4586-B89B-84A1D964E1EF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85619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579072</xdr:colOff>
      <xdr:row>1</xdr:row>
      <xdr:rowOff>31262</xdr:rowOff>
    </xdr:from>
    <xdr:to>
      <xdr:col>16</xdr:col>
      <xdr:colOff>925275</xdr:colOff>
      <xdr:row>6</xdr:row>
      <xdr:rowOff>113667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72"/>
  <sheetViews>
    <sheetView tabSelected="1" topLeftCell="A100" zoomScale="87" zoomScaleNormal="87" workbookViewId="0">
      <selection activeCell="W23" sqref="W23"/>
    </sheetView>
  </sheetViews>
  <sheetFormatPr baseColWidth="10" defaultColWidth="14.42578125" defaultRowHeight="15" customHeight="1" x14ac:dyDescent="0.25"/>
  <cols>
    <col min="1" max="1" width="4" style="2" bestFit="1" customWidth="1"/>
    <col min="2" max="2" width="8.42578125" style="2" bestFit="1" customWidth="1"/>
    <col min="3" max="3" width="36.140625" style="58" bestFit="1" customWidth="1"/>
    <col min="4" max="4" width="30.5703125" style="2" bestFit="1" customWidth="1"/>
    <col min="5" max="5" width="26.140625" style="2" bestFit="1" customWidth="1"/>
    <col min="6" max="6" width="12.42578125" style="8" customWidth="1"/>
    <col min="7" max="7" width="13.85546875" style="56" bestFit="1" customWidth="1"/>
    <col min="8" max="8" width="15.7109375" style="8" bestFit="1" customWidth="1"/>
    <col min="9" max="9" width="11.140625" style="8" bestFit="1" customWidth="1"/>
    <col min="10" max="10" width="16.28515625" style="8" customWidth="1"/>
    <col min="11" max="11" width="11" style="8" bestFit="1" customWidth="1"/>
    <col min="12" max="12" width="14.140625" style="8" bestFit="1" customWidth="1"/>
    <col min="13" max="13" width="11.5703125" style="8" customWidth="1"/>
    <col min="14" max="14" width="16.42578125" style="8" bestFit="1" customWidth="1"/>
    <col min="15" max="15" width="10.5703125" style="8" bestFit="1" customWidth="1"/>
    <col min="16" max="16" width="20.28515625" style="8" bestFit="1" customWidth="1"/>
    <col min="17" max="17" width="14.5703125" style="55" customWidth="1"/>
    <col min="18" max="18" width="18.85546875" style="14" hidden="1" customWidth="1"/>
    <col min="19" max="19" width="12.140625" style="8" hidden="1" customWidth="1"/>
    <col min="20" max="20" width="7.140625" style="8" hidden="1" customWidth="1"/>
    <col min="21" max="21" width="14.5703125" style="8" hidden="1" customWidth="1"/>
    <col min="22" max="31" width="10.7109375" style="8" customWidth="1"/>
    <col min="32" max="16384" width="14.42578125" style="8"/>
  </cols>
  <sheetData>
    <row r="1" spans="1:18" s="2" customFormat="1" ht="16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18" s="2" customFormat="1" ht="16.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"/>
    </row>
    <row r="3" spans="1:18" s="2" customFormat="1" ht="15.75" x14ac:dyDescent="0.25">
      <c r="A3" s="71" t="s">
        <v>162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"/>
    </row>
    <row r="4" spans="1:18" s="2" customFormat="1" ht="16.5" customHeight="1" x14ac:dyDescent="0.25">
      <c r="A4" s="72" t="s">
        <v>298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1"/>
    </row>
    <row r="5" spans="1:18" s="2" customFormat="1" ht="15.75" x14ac:dyDescent="0.25">
      <c r="A5" s="72" t="s">
        <v>299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3"/>
    </row>
    <row r="6" spans="1:18" s="2" customFormat="1" ht="16.5" customHeight="1" x14ac:dyDescent="0.25">
      <c r="A6" s="72" t="s">
        <v>300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3"/>
    </row>
    <row r="7" spans="1:18" s="2" customFormat="1" ht="16.5" customHeight="1" x14ac:dyDescent="0.25">
      <c r="A7" s="70" t="s">
        <v>301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4"/>
    </row>
    <row r="8" spans="1:18" s="2" customFormat="1" ht="16.5" customHeight="1" x14ac:dyDescent="0.25">
      <c r="A8" s="70" t="s">
        <v>302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4"/>
    </row>
    <row r="9" spans="1:18" s="2" customFormat="1" ht="16.5" customHeight="1" x14ac:dyDescent="0.25">
      <c r="A9" s="70" t="s">
        <v>313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5"/>
    </row>
    <row r="10" spans="1:18" s="2" customFormat="1" ht="16.5" customHeight="1" x14ac:dyDescent="0.25">
      <c r="A10" s="68" t="s">
        <v>71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"/>
    </row>
    <row r="11" spans="1:18" s="2" customFormat="1" ht="16.5" customHeight="1" x14ac:dyDescent="0.25">
      <c r="A11" s="68" t="s">
        <v>314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"/>
    </row>
    <row r="12" spans="1:18" s="2" customFormat="1" ht="15.75" x14ac:dyDescent="0.25">
      <c r="A12" s="68" t="s">
        <v>154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"/>
    </row>
    <row r="13" spans="1:18" ht="18" customHeight="1" x14ac:dyDescent="0.25">
      <c r="A13" s="67" t="s">
        <v>72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7"/>
    </row>
    <row r="14" spans="1:18" ht="31.5" x14ac:dyDescent="0.25">
      <c r="A14" s="9" t="s">
        <v>2</v>
      </c>
      <c r="B14" s="9" t="s">
        <v>73</v>
      </c>
      <c r="C14" s="10" t="s">
        <v>155</v>
      </c>
      <c r="D14" s="9" t="s">
        <v>76</v>
      </c>
      <c r="E14" s="9" t="s">
        <v>77</v>
      </c>
      <c r="F14" s="9" t="s">
        <v>157</v>
      </c>
      <c r="G14" s="11" t="s">
        <v>85</v>
      </c>
      <c r="H14" s="12" t="s">
        <v>156</v>
      </c>
      <c r="I14" s="12" t="s">
        <v>3</v>
      </c>
      <c r="J14" s="12" t="s">
        <v>4</v>
      </c>
      <c r="K14" s="12" t="s">
        <v>5</v>
      </c>
      <c r="L14" s="12" t="s">
        <v>12</v>
      </c>
      <c r="M14" s="12" t="s">
        <v>86</v>
      </c>
      <c r="N14" s="12" t="s">
        <v>6</v>
      </c>
      <c r="O14" s="12" t="s">
        <v>7</v>
      </c>
      <c r="P14" s="12" t="s">
        <v>8</v>
      </c>
      <c r="Q14" s="13" t="s">
        <v>87</v>
      </c>
    </row>
    <row r="15" spans="1:18" ht="15.75" x14ac:dyDescent="0.25">
      <c r="A15" s="15">
        <v>1</v>
      </c>
      <c r="B15" s="16" t="s">
        <v>14</v>
      </c>
      <c r="C15" s="17" t="s">
        <v>55</v>
      </c>
      <c r="D15" s="18" t="s">
        <v>13</v>
      </c>
      <c r="E15" s="18" t="s">
        <v>81</v>
      </c>
      <c r="F15" s="19">
        <v>0</v>
      </c>
      <c r="G15" s="19">
        <v>0</v>
      </c>
      <c r="H15" s="20">
        <v>25000</v>
      </c>
      <c r="I15" s="19">
        <v>0</v>
      </c>
      <c r="J15" s="20">
        <v>375</v>
      </c>
      <c r="K15" s="19">
        <v>0</v>
      </c>
      <c r="L15" s="19">
        <v>0</v>
      </c>
      <c r="M15" s="19">
        <v>0</v>
      </c>
      <c r="N15" s="20">
        <v>250</v>
      </c>
      <c r="O15" s="20">
        <v>300</v>
      </c>
      <c r="P15" s="19">
        <v>0</v>
      </c>
      <c r="Q15" s="21">
        <f t="shared" ref="Q15:Q24" si="0">SUM(F15:P15)</f>
        <v>25925</v>
      </c>
    </row>
    <row r="16" spans="1:18" ht="15.75" x14ac:dyDescent="0.25">
      <c r="A16" s="15">
        <v>2</v>
      </c>
      <c r="B16" s="16" t="s">
        <v>14</v>
      </c>
      <c r="C16" s="22" t="s">
        <v>68</v>
      </c>
      <c r="D16" s="18" t="s">
        <v>50</v>
      </c>
      <c r="E16" s="18" t="s">
        <v>82</v>
      </c>
      <c r="F16" s="19">
        <v>0</v>
      </c>
      <c r="G16" s="19">
        <v>0</v>
      </c>
      <c r="H16" s="20">
        <v>15000</v>
      </c>
      <c r="I16" s="19">
        <v>0</v>
      </c>
      <c r="J16" s="20">
        <v>375</v>
      </c>
      <c r="K16" s="19">
        <v>0</v>
      </c>
      <c r="L16" s="19">
        <v>0</v>
      </c>
      <c r="M16" s="19">
        <v>0</v>
      </c>
      <c r="N16" s="20">
        <v>250</v>
      </c>
      <c r="O16" s="20">
        <v>300</v>
      </c>
      <c r="P16" s="19">
        <v>0</v>
      </c>
      <c r="Q16" s="21">
        <f t="shared" si="0"/>
        <v>15925</v>
      </c>
    </row>
    <row r="17" spans="1:21" ht="15.75" hidden="1" x14ac:dyDescent="0.25">
      <c r="A17" s="15">
        <v>3</v>
      </c>
      <c r="B17" s="16" t="s">
        <v>14</v>
      </c>
      <c r="C17" s="22" t="s">
        <v>52</v>
      </c>
      <c r="D17" s="18" t="s">
        <v>15</v>
      </c>
      <c r="E17" s="18" t="s">
        <v>59</v>
      </c>
      <c r="F17" s="19">
        <v>0</v>
      </c>
      <c r="G17" s="19">
        <v>0</v>
      </c>
      <c r="H17" s="20">
        <v>9250</v>
      </c>
      <c r="I17" s="19">
        <v>0</v>
      </c>
      <c r="J17" s="20">
        <v>375</v>
      </c>
      <c r="K17" s="19">
        <v>0</v>
      </c>
      <c r="L17" s="19">
        <v>0</v>
      </c>
      <c r="M17" s="19">
        <v>0</v>
      </c>
      <c r="N17" s="20">
        <v>250</v>
      </c>
      <c r="O17" s="20">
        <v>300</v>
      </c>
      <c r="P17" s="19">
        <v>0</v>
      </c>
      <c r="Q17" s="21">
        <f t="shared" si="0"/>
        <v>10175</v>
      </c>
    </row>
    <row r="18" spans="1:21" ht="15" customHeight="1" x14ac:dyDescent="0.25">
      <c r="A18" s="15">
        <v>3</v>
      </c>
      <c r="B18" s="16" t="s">
        <v>14</v>
      </c>
      <c r="C18" s="17" t="s">
        <v>112</v>
      </c>
      <c r="D18" s="23" t="s">
        <v>15</v>
      </c>
      <c r="E18" s="18" t="s">
        <v>84</v>
      </c>
      <c r="F18" s="19">
        <v>0</v>
      </c>
      <c r="G18" s="19">
        <v>0</v>
      </c>
      <c r="H18" s="24">
        <v>9750</v>
      </c>
      <c r="I18" s="19">
        <v>0</v>
      </c>
      <c r="J18" s="20">
        <v>375</v>
      </c>
      <c r="K18" s="19">
        <v>0</v>
      </c>
      <c r="L18" s="19">
        <v>0</v>
      </c>
      <c r="M18" s="19">
        <v>0</v>
      </c>
      <c r="N18" s="20">
        <v>250</v>
      </c>
      <c r="O18" s="20">
        <v>300</v>
      </c>
      <c r="P18" s="19">
        <v>0</v>
      </c>
      <c r="Q18" s="21">
        <f t="shared" si="0"/>
        <v>10675</v>
      </c>
    </row>
    <row r="19" spans="1:21" ht="15.75" x14ac:dyDescent="0.25">
      <c r="A19" s="15">
        <v>4</v>
      </c>
      <c r="B19" s="25" t="s">
        <v>9</v>
      </c>
      <c r="C19" s="17" t="s">
        <v>64</v>
      </c>
      <c r="D19" s="26" t="s">
        <v>91</v>
      </c>
      <c r="E19" s="26" t="s">
        <v>80</v>
      </c>
      <c r="F19" s="19">
        <v>0</v>
      </c>
      <c r="G19" s="19">
        <v>0</v>
      </c>
      <c r="H19" s="20">
        <v>8996</v>
      </c>
      <c r="I19" s="19">
        <v>0</v>
      </c>
      <c r="J19" s="19">
        <v>0</v>
      </c>
      <c r="K19" s="20">
        <v>1000</v>
      </c>
      <c r="L19" s="19">
        <v>0</v>
      </c>
      <c r="M19" s="19">
        <v>0</v>
      </c>
      <c r="N19" s="20">
        <v>250</v>
      </c>
      <c r="O19" s="20">
        <v>300</v>
      </c>
      <c r="P19" s="19">
        <v>300</v>
      </c>
      <c r="Q19" s="21">
        <f t="shared" si="0"/>
        <v>10846</v>
      </c>
    </row>
    <row r="20" spans="1:21" ht="15.75" x14ac:dyDescent="0.25">
      <c r="A20" s="15">
        <v>5</v>
      </c>
      <c r="B20" s="25" t="s">
        <v>9</v>
      </c>
      <c r="C20" s="27" t="s">
        <v>10</v>
      </c>
      <c r="D20" s="26" t="s">
        <v>90</v>
      </c>
      <c r="E20" s="26" t="s">
        <v>59</v>
      </c>
      <c r="F20" s="19">
        <v>0</v>
      </c>
      <c r="G20" s="19">
        <v>0</v>
      </c>
      <c r="H20" s="20">
        <v>3757</v>
      </c>
      <c r="I20" s="19">
        <v>0</v>
      </c>
      <c r="J20" s="19">
        <v>0</v>
      </c>
      <c r="K20" s="20">
        <v>1700</v>
      </c>
      <c r="L20" s="19">
        <v>0</v>
      </c>
      <c r="M20" s="19">
        <v>0</v>
      </c>
      <c r="N20" s="20">
        <v>250</v>
      </c>
      <c r="O20" s="20">
        <v>300</v>
      </c>
      <c r="P20" s="20">
        <v>2150</v>
      </c>
      <c r="Q20" s="21">
        <f t="shared" si="0"/>
        <v>8157</v>
      </c>
      <c r="T20" s="66" t="s">
        <v>142</v>
      </c>
      <c r="U20" s="66"/>
    </row>
    <row r="21" spans="1:21" ht="15" customHeight="1" x14ac:dyDescent="0.25">
      <c r="A21" s="15">
        <v>6</v>
      </c>
      <c r="B21" s="25" t="s">
        <v>9</v>
      </c>
      <c r="C21" s="27" t="s">
        <v>11</v>
      </c>
      <c r="D21" s="26" t="s">
        <v>89</v>
      </c>
      <c r="E21" s="26" t="s">
        <v>78</v>
      </c>
      <c r="F21" s="19">
        <v>0</v>
      </c>
      <c r="G21" s="19">
        <v>0</v>
      </c>
      <c r="H21" s="20">
        <v>2604</v>
      </c>
      <c r="I21" s="20">
        <v>75</v>
      </c>
      <c r="J21" s="19">
        <v>0</v>
      </c>
      <c r="K21" s="20">
        <v>1500</v>
      </c>
      <c r="L21" s="19">
        <v>0</v>
      </c>
      <c r="M21" s="19">
        <v>0</v>
      </c>
      <c r="N21" s="20">
        <v>250</v>
      </c>
      <c r="O21" s="20">
        <v>300</v>
      </c>
      <c r="P21" s="20">
        <v>2000</v>
      </c>
      <c r="Q21" s="21">
        <f t="shared" si="0"/>
        <v>6729</v>
      </c>
      <c r="T21" s="66"/>
      <c r="U21" s="66"/>
    </row>
    <row r="22" spans="1:21" ht="15" customHeight="1" x14ac:dyDescent="0.25">
      <c r="A22" s="15">
        <v>7</v>
      </c>
      <c r="B22" s="25" t="s">
        <v>9</v>
      </c>
      <c r="C22" s="17" t="s">
        <v>63</v>
      </c>
      <c r="D22" s="26" t="s">
        <v>88</v>
      </c>
      <c r="E22" s="26" t="s">
        <v>79</v>
      </c>
      <c r="F22" s="19">
        <v>0</v>
      </c>
      <c r="G22" s="19">
        <v>0</v>
      </c>
      <c r="H22" s="20">
        <v>10949</v>
      </c>
      <c r="I22" s="19">
        <v>0</v>
      </c>
      <c r="J22" s="19">
        <v>375</v>
      </c>
      <c r="K22" s="20">
        <v>1000</v>
      </c>
      <c r="L22" s="19">
        <v>0</v>
      </c>
      <c r="M22" s="19">
        <v>0</v>
      </c>
      <c r="N22" s="20">
        <v>250</v>
      </c>
      <c r="O22" s="20">
        <v>300</v>
      </c>
      <c r="P22" s="19">
        <v>0</v>
      </c>
      <c r="Q22" s="21">
        <f t="shared" si="0"/>
        <v>12874</v>
      </c>
      <c r="R22" s="28"/>
      <c r="T22" s="66"/>
      <c r="U22" s="66"/>
    </row>
    <row r="23" spans="1:21" ht="15.75" customHeight="1" x14ac:dyDescent="0.25">
      <c r="A23" s="15">
        <v>8</v>
      </c>
      <c r="B23" s="25" t="s">
        <v>99</v>
      </c>
      <c r="C23" s="17" t="s">
        <v>100</v>
      </c>
      <c r="D23" s="23" t="s">
        <v>101</v>
      </c>
      <c r="E23" s="26" t="s">
        <v>80</v>
      </c>
      <c r="F23" s="19">
        <v>0</v>
      </c>
      <c r="G23" s="19">
        <v>0</v>
      </c>
      <c r="H23" s="24">
        <v>2152</v>
      </c>
      <c r="I23" s="19">
        <v>0</v>
      </c>
      <c r="J23" s="19">
        <v>0</v>
      </c>
      <c r="K23" s="19">
        <v>0</v>
      </c>
      <c r="L23" s="24">
        <v>2000</v>
      </c>
      <c r="M23" s="19">
        <v>0</v>
      </c>
      <c r="N23" s="24">
        <v>250</v>
      </c>
      <c r="O23" s="24">
        <v>300</v>
      </c>
      <c r="P23" s="19">
        <v>0</v>
      </c>
      <c r="Q23" s="21">
        <f t="shared" si="0"/>
        <v>4702</v>
      </c>
      <c r="S23" s="29">
        <v>1294.6300000000001</v>
      </c>
      <c r="T23" s="8">
        <v>212.26</v>
      </c>
    </row>
    <row r="24" spans="1:21" ht="15.75" customHeight="1" x14ac:dyDescent="0.25">
      <c r="A24" s="15">
        <v>9</v>
      </c>
      <c r="B24" s="30" t="s">
        <v>74</v>
      </c>
      <c r="C24" s="31" t="s">
        <v>16</v>
      </c>
      <c r="D24" s="32" t="s">
        <v>17</v>
      </c>
      <c r="E24" s="18" t="s">
        <v>84</v>
      </c>
      <c r="F24" s="19">
        <v>0</v>
      </c>
      <c r="G24" s="19">
        <v>0</v>
      </c>
      <c r="H24" s="33">
        <v>2344.84</v>
      </c>
      <c r="I24" s="19">
        <v>75</v>
      </c>
      <c r="J24" s="19">
        <v>0</v>
      </c>
      <c r="K24" s="19">
        <v>0</v>
      </c>
      <c r="L24" s="19">
        <v>0</v>
      </c>
      <c r="M24" s="20">
        <v>1506.89</v>
      </c>
      <c r="N24" s="19">
        <v>0</v>
      </c>
      <c r="O24" s="19">
        <v>0</v>
      </c>
      <c r="P24" s="19">
        <v>0</v>
      </c>
      <c r="Q24" s="21">
        <f t="shared" si="0"/>
        <v>3926.7300000000005</v>
      </c>
      <c r="R24" s="34"/>
      <c r="S24" s="29">
        <v>1319.63</v>
      </c>
      <c r="T24" s="8">
        <v>212.26</v>
      </c>
    </row>
    <row r="25" spans="1:21" ht="15.75" customHeight="1" x14ac:dyDescent="0.25">
      <c r="A25" s="15">
        <v>10</v>
      </c>
      <c r="B25" s="30" t="s">
        <v>74</v>
      </c>
      <c r="C25" s="31" t="s">
        <v>18</v>
      </c>
      <c r="D25" s="32" t="s">
        <v>19</v>
      </c>
      <c r="E25" s="18" t="s">
        <v>161</v>
      </c>
      <c r="F25" s="19">
        <v>0</v>
      </c>
      <c r="G25" s="19">
        <v>0</v>
      </c>
      <c r="H25" s="33">
        <v>2344.84</v>
      </c>
      <c r="I25" s="19">
        <v>75</v>
      </c>
      <c r="J25" s="19">
        <v>0</v>
      </c>
      <c r="K25" s="19">
        <v>0</v>
      </c>
      <c r="L25" s="19">
        <v>0</v>
      </c>
      <c r="M25" s="20">
        <v>1531.89</v>
      </c>
      <c r="N25" s="19">
        <v>0</v>
      </c>
      <c r="O25" s="19">
        <v>0</v>
      </c>
      <c r="P25" s="19">
        <v>0</v>
      </c>
      <c r="Q25" s="21">
        <f t="shared" ref="Q25:Q51" si="1">SUM(F25:P25)</f>
        <v>3951.7300000000005</v>
      </c>
      <c r="S25" s="29">
        <v>1244.6300000000001</v>
      </c>
      <c r="T25" s="8">
        <v>212.26</v>
      </c>
    </row>
    <row r="26" spans="1:21" ht="15.75" customHeight="1" x14ac:dyDescent="0.25">
      <c r="A26" s="15">
        <v>11</v>
      </c>
      <c r="B26" s="30" t="s">
        <v>74</v>
      </c>
      <c r="C26" s="31" t="s">
        <v>20</v>
      </c>
      <c r="D26" s="32" t="s">
        <v>19</v>
      </c>
      <c r="E26" s="18" t="s">
        <v>80</v>
      </c>
      <c r="F26" s="19">
        <v>0</v>
      </c>
      <c r="G26" s="19">
        <v>0</v>
      </c>
      <c r="H26" s="33">
        <v>2344.84</v>
      </c>
      <c r="I26" s="19">
        <v>75</v>
      </c>
      <c r="J26" s="19">
        <v>0</v>
      </c>
      <c r="K26" s="19">
        <v>0</v>
      </c>
      <c r="L26" s="19">
        <v>0</v>
      </c>
      <c r="M26" s="20">
        <v>1456.89</v>
      </c>
      <c r="N26" s="19">
        <v>0</v>
      </c>
      <c r="O26" s="19">
        <v>0</v>
      </c>
      <c r="P26" s="19">
        <v>0</v>
      </c>
      <c r="Q26" s="21">
        <f t="shared" si="1"/>
        <v>3876.7300000000005</v>
      </c>
      <c r="S26" s="29">
        <v>1279.6300000000001</v>
      </c>
      <c r="T26" s="8">
        <v>212.26</v>
      </c>
    </row>
    <row r="27" spans="1:21" ht="15.75" customHeight="1" x14ac:dyDescent="0.25">
      <c r="A27" s="15">
        <v>12</v>
      </c>
      <c r="B27" s="30" t="s">
        <v>74</v>
      </c>
      <c r="C27" s="31" t="s">
        <v>22</v>
      </c>
      <c r="D27" s="32" t="s">
        <v>19</v>
      </c>
      <c r="E27" s="18" t="s">
        <v>80</v>
      </c>
      <c r="F27" s="19">
        <v>0</v>
      </c>
      <c r="G27" s="19">
        <v>0</v>
      </c>
      <c r="H27" s="33">
        <v>2344.84</v>
      </c>
      <c r="I27" s="19">
        <v>50</v>
      </c>
      <c r="J27" s="19">
        <v>0</v>
      </c>
      <c r="K27" s="19">
        <v>0</v>
      </c>
      <c r="L27" s="19">
        <v>0</v>
      </c>
      <c r="M27" s="20">
        <v>1531.89</v>
      </c>
      <c r="N27" s="19">
        <v>0</v>
      </c>
      <c r="O27" s="19">
        <v>0</v>
      </c>
      <c r="P27" s="19">
        <v>0</v>
      </c>
      <c r="Q27" s="21">
        <f t="shared" si="1"/>
        <v>3926.7300000000005</v>
      </c>
      <c r="S27" s="29">
        <v>1319.63</v>
      </c>
      <c r="T27" s="8">
        <v>212.26</v>
      </c>
    </row>
    <row r="28" spans="1:21" ht="15.75" customHeight="1" x14ac:dyDescent="0.25">
      <c r="A28" s="15">
        <v>13</v>
      </c>
      <c r="B28" s="30" t="s">
        <v>74</v>
      </c>
      <c r="C28" s="31" t="s">
        <v>23</v>
      </c>
      <c r="D28" s="32" t="s">
        <v>19</v>
      </c>
      <c r="E28" s="18" t="s">
        <v>80</v>
      </c>
      <c r="F28" s="19">
        <v>0</v>
      </c>
      <c r="G28" s="19">
        <v>0</v>
      </c>
      <c r="H28" s="33">
        <v>2344.84</v>
      </c>
      <c r="I28" s="19">
        <v>75</v>
      </c>
      <c r="J28" s="19">
        <v>0</v>
      </c>
      <c r="K28" s="19">
        <v>0</v>
      </c>
      <c r="L28" s="19">
        <v>0</v>
      </c>
      <c r="M28" s="20">
        <v>1491.89</v>
      </c>
      <c r="N28" s="19">
        <v>0</v>
      </c>
      <c r="O28" s="19">
        <v>0</v>
      </c>
      <c r="P28" s="19">
        <v>0</v>
      </c>
      <c r="Q28" s="21">
        <f t="shared" si="1"/>
        <v>3911.7300000000005</v>
      </c>
      <c r="S28" s="29">
        <v>1244.6300000000001</v>
      </c>
      <c r="T28" s="8">
        <v>212.26</v>
      </c>
    </row>
    <row r="29" spans="1:21" ht="15.75" customHeight="1" x14ac:dyDescent="0.25">
      <c r="A29" s="15">
        <v>14</v>
      </c>
      <c r="B29" s="30" t="s">
        <v>74</v>
      </c>
      <c r="C29" s="31" t="s">
        <v>24</v>
      </c>
      <c r="D29" s="32" t="s">
        <v>19</v>
      </c>
      <c r="E29" s="18" t="s">
        <v>80</v>
      </c>
      <c r="F29" s="19">
        <v>0</v>
      </c>
      <c r="G29" s="19">
        <v>0</v>
      </c>
      <c r="H29" s="33">
        <v>2344.84</v>
      </c>
      <c r="I29" s="19">
        <v>35</v>
      </c>
      <c r="J29" s="19">
        <v>0</v>
      </c>
      <c r="K29" s="19">
        <v>0</v>
      </c>
      <c r="L29" s="19">
        <v>0</v>
      </c>
      <c r="M29" s="20">
        <v>1506.89</v>
      </c>
      <c r="N29" s="19">
        <v>0</v>
      </c>
      <c r="O29" s="19">
        <v>0</v>
      </c>
      <c r="P29" s="19">
        <v>0</v>
      </c>
      <c r="Q29" s="21">
        <f t="shared" si="1"/>
        <v>3886.7300000000005</v>
      </c>
      <c r="S29" s="29">
        <v>1244.6300000000001</v>
      </c>
      <c r="T29" s="8">
        <v>212.26</v>
      </c>
    </row>
    <row r="30" spans="1:21" ht="15.75" customHeight="1" x14ac:dyDescent="0.25">
      <c r="A30" s="15">
        <v>15</v>
      </c>
      <c r="B30" s="30" t="s">
        <v>74</v>
      </c>
      <c r="C30" s="31" t="s">
        <v>25</v>
      </c>
      <c r="D30" s="32" t="s">
        <v>19</v>
      </c>
      <c r="E30" s="18" t="s">
        <v>80</v>
      </c>
      <c r="F30" s="19">
        <v>0</v>
      </c>
      <c r="G30" s="19">
        <v>0</v>
      </c>
      <c r="H30" s="33">
        <v>2344.84</v>
      </c>
      <c r="I30" s="19">
        <v>35</v>
      </c>
      <c r="J30" s="19">
        <v>0</v>
      </c>
      <c r="K30" s="19">
        <v>0</v>
      </c>
      <c r="L30" s="19">
        <v>0</v>
      </c>
      <c r="M30" s="20">
        <v>1531.89</v>
      </c>
      <c r="N30" s="19">
        <v>0</v>
      </c>
      <c r="O30" s="19">
        <v>0</v>
      </c>
      <c r="P30" s="19">
        <v>0</v>
      </c>
      <c r="Q30" s="21">
        <f t="shared" si="1"/>
        <v>3911.7300000000005</v>
      </c>
      <c r="S30" s="29">
        <v>1279.6300000000001</v>
      </c>
      <c r="T30" s="8">
        <v>212.26</v>
      </c>
    </row>
    <row r="31" spans="1:21" ht="15.75" customHeight="1" x14ac:dyDescent="0.25">
      <c r="A31" s="15">
        <v>16</v>
      </c>
      <c r="B31" s="30" t="s">
        <v>74</v>
      </c>
      <c r="C31" s="31" t="s">
        <v>26</v>
      </c>
      <c r="D31" s="32" t="s">
        <v>19</v>
      </c>
      <c r="E31" s="18" t="s">
        <v>80</v>
      </c>
      <c r="F31" s="19">
        <v>0</v>
      </c>
      <c r="G31" s="19">
        <v>0</v>
      </c>
      <c r="H31" s="33">
        <v>2344.84</v>
      </c>
      <c r="I31" s="19">
        <v>35</v>
      </c>
      <c r="J31" s="19">
        <v>0</v>
      </c>
      <c r="K31" s="19">
        <v>0</v>
      </c>
      <c r="L31" s="19">
        <v>0</v>
      </c>
      <c r="M31" s="20">
        <v>1456.89</v>
      </c>
      <c r="N31" s="19">
        <v>0</v>
      </c>
      <c r="O31" s="19">
        <v>0</v>
      </c>
      <c r="P31" s="19">
        <v>0</v>
      </c>
      <c r="Q31" s="21">
        <f t="shared" si="1"/>
        <v>3836.7300000000005</v>
      </c>
      <c r="S31" s="29">
        <v>1294.6300000000001</v>
      </c>
      <c r="T31" s="8">
        <v>212.26</v>
      </c>
    </row>
    <row r="32" spans="1:21" ht="15.75" customHeight="1" x14ac:dyDescent="0.25">
      <c r="A32" s="15">
        <v>17</v>
      </c>
      <c r="B32" s="30" t="s">
        <v>74</v>
      </c>
      <c r="C32" s="31" t="s">
        <v>27</v>
      </c>
      <c r="D32" s="32" t="s">
        <v>17</v>
      </c>
      <c r="E32" s="18" t="s">
        <v>80</v>
      </c>
      <c r="F32" s="19">
        <v>0</v>
      </c>
      <c r="G32" s="19">
        <v>0</v>
      </c>
      <c r="H32" s="33">
        <v>2344.84</v>
      </c>
      <c r="I32" s="19">
        <v>50</v>
      </c>
      <c r="J32" s="19">
        <v>0</v>
      </c>
      <c r="K32" s="19">
        <v>0</v>
      </c>
      <c r="L32" s="19">
        <v>0</v>
      </c>
      <c r="M32" s="20">
        <v>1456.89</v>
      </c>
      <c r="N32" s="19">
        <v>0</v>
      </c>
      <c r="O32" s="19">
        <v>0</v>
      </c>
      <c r="P32" s="19">
        <v>0</v>
      </c>
      <c r="Q32" s="21">
        <f t="shared" si="1"/>
        <v>3851.7300000000005</v>
      </c>
      <c r="S32" s="29">
        <v>1244.6300000000001</v>
      </c>
      <c r="T32" s="8">
        <v>212.26</v>
      </c>
    </row>
    <row r="33" spans="1:20" ht="15.75" customHeight="1" x14ac:dyDescent="0.25">
      <c r="A33" s="15">
        <v>18</v>
      </c>
      <c r="B33" s="30" t="s">
        <v>74</v>
      </c>
      <c r="C33" s="31" t="s">
        <v>28</v>
      </c>
      <c r="D33" s="32" t="s">
        <v>19</v>
      </c>
      <c r="E33" s="18" t="s">
        <v>59</v>
      </c>
      <c r="F33" s="19">
        <v>0</v>
      </c>
      <c r="G33" s="19">
        <v>0</v>
      </c>
      <c r="H33" s="33">
        <v>2281.29</v>
      </c>
      <c r="I33" s="19">
        <v>0</v>
      </c>
      <c r="J33" s="19">
        <v>0</v>
      </c>
      <c r="K33" s="19">
        <v>0</v>
      </c>
      <c r="L33" s="19">
        <v>0</v>
      </c>
      <c r="M33" s="20">
        <v>1506.89</v>
      </c>
      <c r="N33" s="19">
        <v>0</v>
      </c>
      <c r="O33" s="19">
        <v>0</v>
      </c>
      <c r="P33" s="19">
        <v>0</v>
      </c>
      <c r="Q33" s="21">
        <f t="shared" si="1"/>
        <v>3788.1800000000003</v>
      </c>
      <c r="S33" s="29">
        <v>1244.6300000000001</v>
      </c>
      <c r="T33" s="8">
        <v>212.26</v>
      </c>
    </row>
    <row r="34" spans="1:20" ht="15.75" customHeight="1" x14ac:dyDescent="0.25">
      <c r="A34" s="15">
        <v>19</v>
      </c>
      <c r="B34" s="30" t="s">
        <v>74</v>
      </c>
      <c r="C34" s="31" t="s">
        <v>29</v>
      </c>
      <c r="D34" s="32" t="s">
        <v>19</v>
      </c>
      <c r="E34" s="18" t="s">
        <v>83</v>
      </c>
      <c r="F34" s="19">
        <v>0</v>
      </c>
      <c r="G34" s="19">
        <v>0</v>
      </c>
      <c r="H34" s="33">
        <v>2344.84</v>
      </c>
      <c r="I34" s="19">
        <v>0</v>
      </c>
      <c r="J34" s="19">
        <v>0</v>
      </c>
      <c r="K34" s="19">
        <v>0</v>
      </c>
      <c r="L34" s="19">
        <v>0</v>
      </c>
      <c r="M34" s="20">
        <v>1456.89</v>
      </c>
      <c r="N34" s="19">
        <v>0</v>
      </c>
      <c r="O34" s="19">
        <v>0</v>
      </c>
      <c r="P34" s="19">
        <v>0</v>
      </c>
      <c r="Q34" s="21">
        <f t="shared" si="1"/>
        <v>3801.7300000000005</v>
      </c>
      <c r="S34" s="29">
        <v>1244.6300000000001</v>
      </c>
      <c r="T34" s="8">
        <v>212.26</v>
      </c>
    </row>
    <row r="35" spans="1:20" ht="15.75" customHeight="1" x14ac:dyDescent="0.25">
      <c r="A35" s="15">
        <v>20</v>
      </c>
      <c r="B35" s="30" t="s">
        <v>74</v>
      </c>
      <c r="C35" s="17" t="s">
        <v>31</v>
      </c>
      <c r="D35" s="18" t="s">
        <v>32</v>
      </c>
      <c r="E35" s="18" t="s">
        <v>80</v>
      </c>
      <c r="F35" s="19">
        <v>0</v>
      </c>
      <c r="G35" s="19">
        <v>0</v>
      </c>
      <c r="H35" s="33">
        <v>2344.84</v>
      </c>
      <c r="I35" s="19">
        <v>0</v>
      </c>
      <c r="J35" s="19">
        <v>0</v>
      </c>
      <c r="K35" s="19">
        <v>0</v>
      </c>
      <c r="L35" s="19">
        <v>0</v>
      </c>
      <c r="M35" s="20">
        <v>1456.89</v>
      </c>
      <c r="N35" s="19">
        <v>0</v>
      </c>
      <c r="O35" s="19">
        <v>0</v>
      </c>
      <c r="P35" s="19">
        <v>0</v>
      </c>
      <c r="Q35" s="21">
        <f t="shared" si="1"/>
        <v>3801.7300000000005</v>
      </c>
      <c r="S35" s="29">
        <v>1244.6300000000001</v>
      </c>
      <c r="T35" s="8">
        <v>212.26</v>
      </c>
    </row>
    <row r="36" spans="1:20" ht="15.75" customHeight="1" x14ac:dyDescent="0.25">
      <c r="A36" s="15">
        <v>21</v>
      </c>
      <c r="B36" s="30" t="s">
        <v>74</v>
      </c>
      <c r="C36" s="31" t="s">
        <v>33</v>
      </c>
      <c r="D36" s="32" t="s">
        <v>21</v>
      </c>
      <c r="E36" s="18" t="s">
        <v>80</v>
      </c>
      <c r="F36" s="19">
        <v>0</v>
      </c>
      <c r="G36" s="19">
        <v>0</v>
      </c>
      <c r="H36" s="33">
        <v>2281.29</v>
      </c>
      <c r="I36" s="19">
        <v>0</v>
      </c>
      <c r="J36" s="19">
        <v>0</v>
      </c>
      <c r="K36" s="19">
        <v>0</v>
      </c>
      <c r="L36" s="19">
        <v>0</v>
      </c>
      <c r="M36" s="20">
        <v>1456.89</v>
      </c>
      <c r="N36" s="19">
        <v>0</v>
      </c>
      <c r="O36" s="19">
        <v>0</v>
      </c>
      <c r="P36" s="19">
        <v>0</v>
      </c>
      <c r="Q36" s="21">
        <f t="shared" si="1"/>
        <v>3738.1800000000003</v>
      </c>
      <c r="S36" s="29">
        <v>1319.63</v>
      </c>
      <c r="T36" s="8">
        <v>212.26</v>
      </c>
    </row>
    <row r="37" spans="1:20" ht="15.75" customHeight="1" x14ac:dyDescent="0.25">
      <c r="A37" s="15">
        <v>22</v>
      </c>
      <c r="B37" s="30" t="s">
        <v>74</v>
      </c>
      <c r="C37" s="31" t="s">
        <v>34</v>
      </c>
      <c r="D37" s="32" t="s">
        <v>17</v>
      </c>
      <c r="E37" s="18" t="s">
        <v>80</v>
      </c>
      <c r="F37" s="19">
        <v>0</v>
      </c>
      <c r="G37" s="19">
        <v>0</v>
      </c>
      <c r="H37" s="33">
        <v>2344.84</v>
      </c>
      <c r="I37" s="19">
        <v>75</v>
      </c>
      <c r="J37" s="19">
        <v>0</v>
      </c>
      <c r="K37" s="19">
        <v>0</v>
      </c>
      <c r="L37" s="19">
        <v>0</v>
      </c>
      <c r="M37" s="20">
        <v>1456.89</v>
      </c>
      <c r="N37" s="19">
        <v>0</v>
      </c>
      <c r="O37" s="19">
        <v>0</v>
      </c>
      <c r="P37" s="19">
        <v>0</v>
      </c>
      <c r="Q37" s="21">
        <f t="shared" si="1"/>
        <v>3876.7300000000005</v>
      </c>
      <c r="S37" s="29">
        <v>1244.6300000000001</v>
      </c>
      <c r="T37" s="8">
        <v>212.26</v>
      </c>
    </row>
    <row r="38" spans="1:20" ht="15.75" customHeight="1" x14ac:dyDescent="0.25">
      <c r="A38" s="15">
        <v>23</v>
      </c>
      <c r="B38" s="30" t="s">
        <v>74</v>
      </c>
      <c r="C38" s="31" t="s">
        <v>35</v>
      </c>
      <c r="D38" s="32" t="s">
        <v>19</v>
      </c>
      <c r="E38" s="18" t="s">
        <v>143</v>
      </c>
      <c r="F38" s="19">
        <v>0</v>
      </c>
      <c r="G38" s="19">
        <v>0</v>
      </c>
      <c r="H38" s="33">
        <v>2344.84</v>
      </c>
      <c r="I38" s="19">
        <v>0</v>
      </c>
      <c r="J38" s="19">
        <v>0</v>
      </c>
      <c r="K38" s="19">
        <v>0</v>
      </c>
      <c r="L38" s="19">
        <v>0</v>
      </c>
      <c r="M38" s="20">
        <v>1456.89</v>
      </c>
      <c r="N38" s="19">
        <v>0</v>
      </c>
      <c r="O38" s="19">
        <v>0</v>
      </c>
      <c r="P38" s="19">
        <v>0</v>
      </c>
      <c r="Q38" s="21">
        <f t="shared" si="1"/>
        <v>3801.7300000000005</v>
      </c>
      <c r="S38" s="29">
        <v>1244.6300000000001</v>
      </c>
      <c r="T38" s="8">
        <v>212.26</v>
      </c>
    </row>
    <row r="39" spans="1:20" ht="15.75" customHeight="1" x14ac:dyDescent="0.25">
      <c r="A39" s="15">
        <v>24</v>
      </c>
      <c r="B39" s="30" t="s">
        <v>74</v>
      </c>
      <c r="C39" s="31" t="s">
        <v>37</v>
      </c>
      <c r="D39" s="32" t="s">
        <v>21</v>
      </c>
      <c r="E39" s="18" t="s">
        <v>59</v>
      </c>
      <c r="F39" s="19">
        <v>0</v>
      </c>
      <c r="G39" s="19">
        <v>0</v>
      </c>
      <c r="H39" s="33">
        <v>2281.29</v>
      </c>
      <c r="I39" s="19">
        <v>0</v>
      </c>
      <c r="J39" s="19">
        <v>0</v>
      </c>
      <c r="K39" s="19">
        <v>0</v>
      </c>
      <c r="L39" s="19">
        <v>0</v>
      </c>
      <c r="M39" s="20">
        <v>1456.89</v>
      </c>
      <c r="N39" s="19">
        <v>0</v>
      </c>
      <c r="O39" s="19">
        <v>0</v>
      </c>
      <c r="P39" s="19">
        <v>0</v>
      </c>
      <c r="Q39" s="21">
        <f t="shared" si="1"/>
        <v>3738.1800000000003</v>
      </c>
      <c r="S39" s="29">
        <v>1244.6300000000001</v>
      </c>
      <c r="T39" s="8">
        <v>212.26</v>
      </c>
    </row>
    <row r="40" spans="1:20" ht="15.75" customHeight="1" x14ac:dyDescent="0.25">
      <c r="A40" s="15">
        <v>25</v>
      </c>
      <c r="B40" s="30" t="s">
        <v>74</v>
      </c>
      <c r="C40" s="31" t="s">
        <v>38</v>
      </c>
      <c r="D40" s="32" t="s">
        <v>19</v>
      </c>
      <c r="E40" s="18" t="s">
        <v>80</v>
      </c>
      <c r="F40" s="19">
        <v>0</v>
      </c>
      <c r="G40" s="19">
        <v>0</v>
      </c>
      <c r="H40" s="33">
        <v>2344.84</v>
      </c>
      <c r="I40" s="19">
        <v>0</v>
      </c>
      <c r="J40" s="19">
        <v>0</v>
      </c>
      <c r="K40" s="19">
        <v>0</v>
      </c>
      <c r="L40" s="19">
        <v>0</v>
      </c>
      <c r="M40" s="20">
        <v>1531.89</v>
      </c>
      <c r="N40" s="19">
        <v>0</v>
      </c>
      <c r="O40" s="19">
        <v>0</v>
      </c>
      <c r="P40" s="19">
        <v>0</v>
      </c>
      <c r="Q40" s="21">
        <f t="shared" si="1"/>
        <v>3876.7300000000005</v>
      </c>
      <c r="S40" s="29">
        <v>1244.6300000000001</v>
      </c>
      <c r="T40" s="8">
        <v>212.26</v>
      </c>
    </row>
    <row r="41" spans="1:20" ht="15.75" customHeight="1" x14ac:dyDescent="0.25">
      <c r="A41" s="15">
        <v>26</v>
      </c>
      <c r="B41" s="30" t="s">
        <v>74</v>
      </c>
      <c r="C41" s="31" t="s">
        <v>39</v>
      </c>
      <c r="D41" s="32" t="s">
        <v>21</v>
      </c>
      <c r="E41" s="18" t="s">
        <v>80</v>
      </c>
      <c r="F41" s="19">
        <v>0</v>
      </c>
      <c r="G41" s="19">
        <v>0</v>
      </c>
      <c r="H41" s="33">
        <v>2281.29</v>
      </c>
      <c r="I41" s="19">
        <v>0</v>
      </c>
      <c r="J41" s="19">
        <v>0</v>
      </c>
      <c r="K41" s="19">
        <v>0</v>
      </c>
      <c r="L41" s="19">
        <v>0</v>
      </c>
      <c r="M41" s="20">
        <v>1456.89</v>
      </c>
      <c r="N41" s="19">
        <v>0</v>
      </c>
      <c r="O41" s="19">
        <v>0</v>
      </c>
      <c r="P41" s="19">
        <v>0</v>
      </c>
      <c r="Q41" s="21">
        <f t="shared" si="1"/>
        <v>3738.1800000000003</v>
      </c>
      <c r="S41" s="29">
        <v>1244.6300000000001</v>
      </c>
      <c r="T41" s="8">
        <v>212.26</v>
      </c>
    </row>
    <row r="42" spans="1:20" ht="15" customHeight="1" x14ac:dyDescent="0.25">
      <c r="A42" s="15">
        <v>27</v>
      </c>
      <c r="B42" s="30" t="s">
        <v>74</v>
      </c>
      <c r="C42" s="31" t="s">
        <v>40</v>
      </c>
      <c r="D42" s="32" t="s">
        <v>21</v>
      </c>
      <c r="E42" s="18" t="s">
        <v>80</v>
      </c>
      <c r="F42" s="19">
        <v>0</v>
      </c>
      <c r="G42" s="19">
        <v>0</v>
      </c>
      <c r="H42" s="33">
        <v>2281.29</v>
      </c>
      <c r="I42" s="19">
        <v>0</v>
      </c>
      <c r="J42" s="19">
        <v>0</v>
      </c>
      <c r="K42" s="19">
        <v>0</v>
      </c>
      <c r="L42" s="19">
        <v>0</v>
      </c>
      <c r="M42" s="20">
        <v>1456.89</v>
      </c>
      <c r="N42" s="19">
        <v>0</v>
      </c>
      <c r="O42" s="19">
        <v>0</v>
      </c>
      <c r="P42" s="19">
        <v>0</v>
      </c>
      <c r="Q42" s="21">
        <f t="shared" si="1"/>
        <v>3738.1800000000003</v>
      </c>
      <c r="S42" s="29">
        <v>1244.6300000000001</v>
      </c>
      <c r="T42" s="8">
        <v>212.26</v>
      </c>
    </row>
    <row r="43" spans="1:20" ht="15.75" customHeight="1" x14ac:dyDescent="0.25">
      <c r="A43" s="15">
        <v>28</v>
      </c>
      <c r="B43" s="30" t="s">
        <v>74</v>
      </c>
      <c r="C43" s="31" t="s">
        <v>49</v>
      </c>
      <c r="D43" s="32" t="s">
        <v>21</v>
      </c>
      <c r="E43" s="18" t="s">
        <v>80</v>
      </c>
      <c r="F43" s="19">
        <v>0</v>
      </c>
      <c r="G43" s="19">
        <v>0</v>
      </c>
      <c r="H43" s="33">
        <v>2281.29</v>
      </c>
      <c r="I43" s="19">
        <v>0</v>
      </c>
      <c r="J43" s="19">
        <v>0</v>
      </c>
      <c r="K43" s="19">
        <v>0</v>
      </c>
      <c r="L43" s="19">
        <v>0</v>
      </c>
      <c r="M43" s="20">
        <v>1456.89</v>
      </c>
      <c r="N43" s="19">
        <v>0</v>
      </c>
      <c r="O43" s="19">
        <v>0</v>
      </c>
      <c r="P43" s="19">
        <v>0</v>
      </c>
      <c r="Q43" s="21">
        <f t="shared" si="1"/>
        <v>3738.1800000000003</v>
      </c>
      <c r="S43" s="29">
        <v>1205.81</v>
      </c>
      <c r="T43" s="8">
        <v>212.26</v>
      </c>
    </row>
    <row r="44" spans="1:20" ht="15.75" customHeight="1" x14ac:dyDescent="0.25">
      <c r="A44" s="15">
        <v>29</v>
      </c>
      <c r="B44" s="30" t="s">
        <v>74</v>
      </c>
      <c r="C44" s="31" t="s">
        <v>41</v>
      </c>
      <c r="D44" s="32" t="s">
        <v>42</v>
      </c>
      <c r="E44" s="18" t="s">
        <v>80</v>
      </c>
      <c r="F44" s="19">
        <v>0</v>
      </c>
      <c r="G44" s="19">
        <v>0</v>
      </c>
      <c r="H44" s="33">
        <v>2281.29</v>
      </c>
      <c r="I44" s="19">
        <v>75</v>
      </c>
      <c r="J44" s="19">
        <v>0</v>
      </c>
      <c r="K44" s="19">
        <v>0</v>
      </c>
      <c r="L44" s="19">
        <v>0</v>
      </c>
      <c r="M44" s="20">
        <v>1456.89</v>
      </c>
      <c r="N44" s="19">
        <v>0</v>
      </c>
      <c r="O44" s="19">
        <v>0</v>
      </c>
      <c r="P44" s="19">
        <v>0</v>
      </c>
      <c r="Q44" s="21">
        <f t="shared" si="1"/>
        <v>3813.1800000000003</v>
      </c>
      <c r="S44" s="29">
        <v>1244.6300000000001</v>
      </c>
      <c r="T44" s="8">
        <v>212.26</v>
      </c>
    </row>
    <row r="45" spans="1:20" ht="15.75" customHeight="1" x14ac:dyDescent="0.25">
      <c r="A45" s="15">
        <v>30</v>
      </c>
      <c r="B45" s="30" t="s">
        <v>74</v>
      </c>
      <c r="C45" s="17" t="s">
        <v>102</v>
      </c>
      <c r="D45" s="32" t="s">
        <v>21</v>
      </c>
      <c r="E45" s="18" t="s">
        <v>144</v>
      </c>
      <c r="F45" s="19">
        <v>0</v>
      </c>
      <c r="G45" s="19">
        <v>0</v>
      </c>
      <c r="H45" s="33">
        <v>2281.29</v>
      </c>
      <c r="I45" s="19">
        <v>0</v>
      </c>
      <c r="J45" s="19">
        <v>0</v>
      </c>
      <c r="K45" s="19">
        <v>0</v>
      </c>
      <c r="L45" s="19">
        <v>0</v>
      </c>
      <c r="M45" s="20">
        <v>1456.89</v>
      </c>
      <c r="N45" s="19">
        <v>0</v>
      </c>
      <c r="O45" s="19">
        <v>0</v>
      </c>
      <c r="P45" s="19">
        <v>0</v>
      </c>
      <c r="Q45" s="21">
        <f t="shared" si="1"/>
        <v>3738.1800000000003</v>
      </c>
      <c r="S45" s="29">
        <v>1244.6300000000001</v>
      </c>
      <c r="T45" s="8">
        <v>212.26</v>
      </c>
    </row>
    <row r="46" spans="1:20" ht="15.75" customHeight="1" x14ac:dyDescent="0.25">
      <c r="A46" s="15">
        <v>31</v>
      </c>
      <c r="B46" s="30" t="s">
        <v>74</v>
      </c>
      <c r="C46" s="17" t="s">
        <v>103</v>
      </c>
      <c r="D46" s="32" t="s">
        <v>21</v>
      </c>
      <c r="E46" s="18" t="s">
        <v>59</v>
      </c>
      <c r="F46" s="19">
        <v>0</v>
      </c>
      <c r="G46" s="19">
        <v>0</v>
      </c>
      <c r="H46" s="33">
        <v>2281.29</v>
      </c>
      <c r="I46" s="19">
        <v>0</v>
      </c>
      <c r="J46" s="19">
        <v>0</v>
      </c>
      <c r="K46" s="19">
        <v>0</v>
      </c>
      <c r="L46" s="19">
        <v>0</v>
      </c>
      <c r="M46" s="20">
        <v>1456.89</v>
      </c>
      <c r="N46" s="19">
        <v>0</v>
      </c>
      <c r="O46" s="19">
        <v>0</v>
      </c>
      <c r="P46" s="19">
        <v>0</v>
      </c>
      <c r="Q46" s="21">
        <f t="shared" si="1"/>
        <v>3738.1800000000003</v>
      </c>
      <c r="S46" s="29">
        <v>1244.6300000000001</v>
      </c>
      <c r="T46" s="8">
        <v>212.26</v>
      </c>
    </row>
    <row r="47" spans="1:20" ht="15.75" customHeight="1" x14ac:dyDescent="0.25">
      <c r="A47" s="15">
        <v>32</v>
      </c>
      <c r="B47" s="30" t="s">
        <v>74</v>
      </c>
      <c r="C47" s="35" t="s">
        <v>285</v>
      </c>
      <c r="D47" s="32" t="s">
        <v>21</v>
      </c>
      <c r="E47" s="18" t="s">
        <v>80</v>
      </c>
      <c r="F47" s="19">
        <v>0</v>
      </c>
      <c r="G47" s="19">
        <v>0</v>
      </c>
      <c r="H47" s="33">
        <v>2281.29</v>
      </c>
      <c r="I47" s="19">
        <v>0</v>
      </c>
      <c r="J47" s="19">
        <v>0</v>
      </c>
      <c r="K47" s="19">
        <v>0</v>
      </c>
      <c r="L47" s="19">
        <v>0</v>
      </c>
      <c r="M47" s="20">
        <v>1418.07</v>
      </c>
      <c r="N47" s="19">
        <v>0</v>
      </c>
      <c r="O47" s="19">
        <v>0</v>
      </c>
      <c r="P47" s="19">
        <v>0</v>
      </c>
      <c r="Q47" s="21">
        <f t="shared" si="1"/>
        <v>3699.3599999999997</v>
      </c>
      <c r="S47" s="29">
        <v>1244.6300000000001</v>
      </c>
      <c r="T47" s="8">
        <v>212.26</v>
      </c>
    </row>
    <row r="48" spans="1:20" ht="15" customHeight="1" x14ac:dyDescent="0.25">
      <c r="A48" s="15">
        <v>33</v>
      </c>
      <c r="B48" s="30" t="s">
        <v>74</v>
      </c>
      <c r="C48" s="17" t="s">
        <v>104</v>
      </c>
      <c r="D48" s="32" t="s">
        <v>21</v>
      </c>
      <c r="E48" s="18" t="s">
        <v>83</v>
      </c>
      <c r="F48" s="19">
        <v>0</v>
      </c>
      <c r="G48" s="19">
        <v>0</v>
      </c>
      <c r="H48" s="33">
        <v>2281.29</v>
      </c>
      <c r="I48" s="19">
        <v>0</v>
      </c>
      <c r="J48" s="19">
        <v>0</v>
      </c>
      <c r="K48" s="19">
        <v>0</v>
      </c>
      <c r="L48" s="19">
        <v>0</v>
      </c>
      <c r="M48" s="20">
        <v>1456.89</v>
      </c>
      <c r="N48" s="19">
        <v>0</v>
      </c>
      <c r="O48" s="19">
        <v>0</v>
      </c>
      <c r="P48" s="19">
        <v>0</v>
      </c>
      <c r="Q48" s="21">
        <f t="shared" si="1"/>
        <v>3738.1800000000003</v>
      </c>
      <c r="S48" s="29">
        <v>1244.6300000000001</v>
      </c>
      <c r="T48" s="8">
        <v>212.26</v>
      </c>
    </row>
    <row r="49" spans="1:20" ht="15.75" customHeight="1" x14ac:dyDescent="0.25">
      <c r="A49" s="15">
        <v>34</v>
      </c>
      <c r="B49" s="30" t="s">
        <v>74</v>
      </c>
      <c r="C49" s="17" t="s">
        <v>145</v>
      </c>
      <c r="D49" s="32" t="s">
        <v>21</v>
      </c>
      <c r="E49" s="18" t="s">
        <v>80</v>
      </c>
      <c r="F49" s="19">
        <v>0</v>
      </c>
      <c r="G49" s="19">
        <v>0</v>
      </c>
      <c r="H49" s="33">
        <v>2281.29</v>
      </c>
      <c r="I49" s="19">
        <v>0</v>
      </c>
      <c r="J49" s="19">
        <v>0</v>
      </c>
      <c r="K49" s="19">
        <v>0</v>
      </c>
      <c r="L49" s="19">
        <v>0</v>
      </c>
      <c r="M49" s="20">
        <v>1456.89</v>
      </c>
      <c r="N49" s="19">
        <v>0</v>
      </c>
      <c r="O49" s="19">
        <v>0</v>
      </c>
      <c r="P49" s="19">
        <v>0</v>
      </c>
      <c r="Q49" s="21">
        <f t="shared" si="1"/>
        <v>3738.1800000000003</v>
      </c>
      <c r="R49" s="36"/>
      <c r="S49" s="29">
        <v>1244.6300000000001</v>
      </c>
      <c r="T49" s="8">
        <v>212.26</v>
      </c>
    </row>
    <row r="50" spans="1:20" ht="15.75" customHeight="1" x14ac:dyDescent="0.25">
      <c r="A50" s="15">
        <v>35</v>
      </c>
      <c r="B50" s="30" t="s">
        <v>74</v>
      </c>
      <c r="C50" s="37" t="s">
        <v>266</v>
      </c>
      <c r="D50" s="32" t="s">
        <v>21</v>
      </c>
      <c r="E50" s="32" t="s">
        <v>84</v>
      </c>
      <c r="F50" s="19">
        <v>0</v>
      </c>
      <c r="G50" s="19">
        <v>0</v>
      </c>
      <c r="H50" s="33">
        <v>2281.29</v>
      </c>
      <c r="I50" s="19">
        <v>0</v>
      </c>
      <c r="J50" s="19">
        <v>0</v>
      </c>
      <c r="K50" s="19">
        <v>0</v>
      </c>
      <c r="L50" s="19">
        <v>0</v>
      </c>
      <c r="M50" s="20">
        <v>1456.89</v>
      </c>
      <c r="N50" s="19">
        <v>0</v>
      </c>
      <c r="O50" s="19">
        <v>0</v>
      </c>
      <c r="P50" s="19">
        <v>0</v>
      </c>
      <c r="Q50" s="21">
        <f t="shared" si="1"/>
        <v>3738.1800000000003</v>
      </c>
      <c r="R50" s="36"/>
      <c r="S50" s="29">
        <v>1244.6300000000001</v>
      </c>
      <c r="T50" s="8">
        <v>212.26</v>
      </c>
    </row>
    <row r="51" spans="1:20" ht="15.75" customHeight="1" x14ac:dyDescent="0.25">
      <c r="A51" s="15">
        <v>36</v>
      </c>
      <c r="B51" s="30" t="s">
        <v>74</v>
      </c>
      <c r="C51" s="37" t="s">
        <v>267</v>
      </c>
      <c r="D51" s="32" t="s">
        <v>21</v>
      </c>
      <c r="E51" s="32" t="s">
        <v>84</v>
      </c>
      <c r="F51" s="19">
        <v>0</v>
      </c>
      <c r="G51" s="19">
        <v>0</v>
      </c>
      <c r="H51" s="33">
        <v>2281.29</v>
      </c>
      <c r="I51" s="19">
        <v>0</v>
      </c>
      <c r="J51" s="19">
        <v>0</v>
      </c>
      <c r="K51" s="19">
        <v>0</v>
      </c>
      <c r="L51" s="19">
        <v>0</v>
      </c>
      <c r="M51" s="20">
        <v>1456.89</v>
      </c>
      <c r="N51" s="19">
        <v>0</v>
      </c>
      <c r="O51" s="19">
        <v>0</v>
      </c>
      <c r="P51" s="19">
        <v>0</v>
      </c>
      <c r="Q51" s="21">
        <f t="shared" si="1"/>
        <v>3738.1800000000003</v>
      </c>
      <c r="R51" s="36"/>
      <c r="S51" s="29">
        <v>1244.6300000000001</v>
      </c>
      <c r="T51" s="8">
        <v>212.26</v>
      </c>
    </row>
    <row r="52" spans="1:20" ht="15.75" customHeight="1" x14ac:dyDescent="0.25">
      <c r="A52" s="15">
        <v>37</v>
      </c>
      <c r="B52" s="30" t="s">
        <v>75</v>
      </c>
      <c r="C52" s="38" t="s">
        <v>30</v>
      </c>
      <c r="D52" s="64" t="s">
        <v>214</v>
      </c>
      <c r="E52" s="65"/>
      <c r="F52" s="19">
        <v>0</v>
      </c>
      <c r="G52" s="39">
        <v>7000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40">
        <f t="shared" ref="Q52:Q82" si="2">SUM(F52:P52)</f>
        <v>7000</v>
      </c>
      <c r="R52" s="36">
        <v>1</v>
      </c>
    </row>
    <row r="53" spans="1:20" ht="15.75" customHeight="1" x14ac:dyDescent="0.25">
      <c r="A53" s="15">
        <v>38</v>
      </c>
      <c r="B53" s="30" t="s">
        <v>75</v>
      </c>
      <c r="C53" s="38" t="s">
        <v>177</v>
      </c>
      <c r="D53" s="64" t="s">
        <v>214</v>
      </c>
      <c r="E53" s="65"/>
      <c r="F53" s="19">
        <v>0</v>
      </c>
      <c r="G53" s="39">
        <v>10000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40">
        <f t="shared" si="2"/>
        <v>10000</v>
      </c>
      <c r="R53" s="36">
        <v>2</v>
      </c>
    </row>
    <row r="54" spans="1:20" ht="15.75" customHeight="1" x14ac:dyDescent="0.25">
      <c r="A54" s="15">
        <v>39</v>
      </c>
      <c r="B54" s="30" t="s">
        <v>75</v>
      </c>
      <c r="C54" s="38" t="s">
        <v>178</v>
      </c>
      <c r="D54" s="64" t="s">
        <v>214</v>
      </c>
      <c r="E54" s="65"/>
      <c r="F54" s="19">
        <v>0</v>
      </c>
      <c r="G54" s="39">
        <v>12000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40">
        <f t="shared" si="2"/>
        <v>12000</v>
      </c>
      <c r="R54" s="36">
        <v>3</v>
      </c>
    </row>
    <row r="55" spans="1:20" ht="15.75" customHeight="1" x14ac:dyDescent="0.25">
      <c r="A55" s="15">
        <v>40</v>
      </c>
      <c r="B55" s="30" t="s">
        <v>75</v>
      </c>
      <c r="C55" s="38" t="s">
        <v>94</v>
      </c>
      <c r="D55" s="64" t="s">
        <v>214</v>
      </c>
      <c r="E55" s="65"/>
      <c r="F55" s="19">
        <v>0</v>
      </c>
      <c r="G55" s="39">
        <v>13000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40">
        <f t="shared" si="2"/>
        <v>13000</v>
      </c>
      <c r="R55" s="36">
        <v>4</v>
      </c>
    </row>
    <row r="56" spans="1:20" ht="15.75" customHeight="1" x14ac:dyDescent="0.25">
      <c r="A56" s="15">
        <v>41</v>
      </c>
      <c r="B56" s="30" t="s">
        <v>75</v>
      </c>
      <c r="C56" s="38" t="s">
        <v>179</v>
      </c>
      <c r="D56" s="64" t="s">
        <v>215</v>
      </c>
      <c r="E56" s="65"/>
      <c r="F56" s="19">
        <v>0</v>
      </c>
      <c r="G56" s="39">
        <v>20000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40">
        <f t="shared" si="2"/>
        <v>20000</v>
      </c>
      <c r="R56" s="36">
        <v>5</v>
      </c>
    </row>
    <row r="57" spans="1:20" ht="15.75" customHeight="1" x14ac:dyDescent="0.25">
      <c r="A57" s="15">
        <v>42</v>
      </c>
      <c r="B57" s="30" t="s">
        <v>75</v>
      </c>
      <c r="C57" s="38" t="s">
        <v>51</v>
      </c>
      <c r="D57" s="64" t="s">
        <v>215</v>
      </c>
      <c r="E57" s="65"/>
      <c r="F57" s="19">
        <v>0</v>
      </c>
      <c r="G57" s="39">
        <v>22000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40">
        <f t="shared" si="2"/>
        <v>22000</v>
      </c>
      <c r="R57" s="36">
        <v>6</v>
      </c>
    </row>
    <row r="58" spans="1:20" ht="15.75" customHeight="1" x14ac:dyDescent="0.25">
      <c r="A58" s="15">
        <v>43</v>
      </c>
      <c r="B58" s="30" t="s">
        <v>75</v>
      </c>
      <c r="C58" s="38" t="s">
        <v>113</v>
      </c>
      <c r="D58" s="64" t="s">
        <v>215</v>
      </c>
      <c r="E58" s="65"/>
      <c r="F58" s="19">
        <v>0</v>
      </c>
      <c r="G58" s="39">
        <v>12000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40">
        <f t="shared" si="2"/>
        <v>12000</v>
      </c>
      <c r="R58" s="36">
        <v>7</v>
      </c>
    </row>
    <row r="59" spans="1:20" ht="15.75" customHeight="1" x14ac:dyDescent="0.25">
      <c r="A59" s="15">
        <v>44</v>
      </c>
      <c r="B59" s="30" t="s">
        <v>75</v>
      </c>
      <c r="C59" s="38" t="s">
        <v>180</v>
      </c>
      <c r="D59" s="64" t="s">
        <v>215</v>
      </c>
      <c r="E59" s="65"/>
      <c r="F59" s="19">
        <v>0</v>
      </c>
      <c r="G59" s="39">
        <v>22000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40">
        <f t="shared" si="2"/>
        <v>22000</v>
      </c>
      <c r="R59" s="36">
        <v>8</v>
      </c>
    </row>
    <row r="60" spans="1:20" ht="15.75" customHeight="1" x14ac:dyDescent="0.25">
      <c r="A60" s="15">
        <v>45</v>
      </c>
      <c r="B60" s="30" t="s">
        <v>75</v>
      </c>
      <c r="C60" s="38" t="s">
        <v>60</v>
      </c>
      <c r="D60" s="64" t="s">
        <v>215</v>
      </c>
      <c r="E60" s="65"/>
      <c r="F60" s="19">
        <v>0</v>
      </c>
      <c r="G60" s="39">
        <v>22000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40">
        <f t="shared" si="2"/>
        <v>22000</v>
      </c>
      <c r="R60" s="36">
        <v>9</v>
      </c>
    </row>
    <row r="61" spans="1:20" ht="15.75" customHeight="1" x14ac:dyDescent="0.25">
      <c r="A61" s="15">
        <v>46</v>
      </c>
      <c r="B61" s="30" t="s">
        <v>75</v>
      </c>
      <c r="C61" s="38" t="s">
        <v>181</v>
      </c>
      <c r="D61" s="64" t="s">
        <v>216</v>
      </c>
      <c r="E61" s="65"/>
      <c r="F61" s="19">
        <v>0</v>
      </c>
      <c r="G61" s="39">
        <v>13000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40">
        <f t="shared" si="2"/>
        <v>13000</v>
      </c>
      <c r="R61" s="36">
        <v>10</v>
      </c>
    </row>
    <row r="62" spans="1:20" ht="15.75" customHeight="1" x14ac:dyDescent="0.25">
      <c r="A62" s="15">
        <v>47</v>
      </c>
      <c r="B62" s="30" t="s">
        <v>75</v>
      </c>
      <c r="C62" s="38" t="s">
        <v>134</v>
      </c>
      <c r="D62" s="64" t="s">
        <v>217</v>
      </c>
      <c r="E62" s="65"/>
      <c r="F62" s="19">
        <v>0</v>
      </c>
      <c r="G62" s="39">
        <v>15000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40">
        <f t="shared" si="2"/>
        <v>15000</v>
      </c>
      <c r="R62" s="36">
        <v>11</v>
      </c>
    </row>
    <row r="63" spans="1:20" ht="15.75" customHeight="1" x14ac:dyDescent="0.25">
      <c r="A63" s="15">
        <v>48</v>
      </c>
      <c r="B63" s="30" t="s">
        <v>75</v>
      </c>
      <c r="C63" s="38" t="s">
        <v>182</v>
      </c>
      <c r="D63" s="64" t="s">
        <v>217</v>
      </c>
      <c r="E63" s="65"/>
      <c r="F63" s="19">
        <v>0</v>
      </c>
      <c r="G63" s="39">
        <v>15000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40">
        <f t="shared" si="2"/>
        <v>15000</v>
      </c>
      <c r="R63" s="36">
        <v>12</v>
      </c>
    </row>
    <row r="64" spans="1:20" ht="15.75" customHeight="1" x14ac:dyDescent="0.25">
      <c r="A64" s="15">
        <v>49</v>
      </c>
      <c r="B64" s="30" t="s">
        <v>75</v>
      </c>
      <c r="C64" s="38" t="s">
        <v>147</v>
      </c>
      <c r="D64" s="64" t="s">
        <v>217</v>
      </c>
      <c r="E64" s="65"/>
      <c r="F64" s="19">
        <v>0</v>
      </c>
      <c r="G64" s="39">
        <v>18000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40">
        <f t="shared" si="2"/>
        <v>18000</v>
      </c>
      <c r="R64" s="36">
        <v>13</v>
      </c>
    </row>
    <row r="65" spans="1:18" ht="15.75" customHeight="1" x14ac:dyDescent="0.25">
      <c r="A65" s="15">
        <v>50</v>
      </c>
      <c r="B65" s="30" t="s">
        <v>75</v>
      </c>
      <c r="C65" s="38" t="s">
        <v>146</v>
      </c>
      <c r="D65" s="64" t="s">
        <v>217</v>
      </c>
      <c r="E65" s="65"/>
      <c r="F65" s="19">
        <v>0</v>
      </c>
      <c r="G65" s="39">
        <v>15000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40">
        <f t="shared" si="2"/>
        <v>15000</v>
      </c>
      <c r="R65" s="36">
        <v>14</v>
      </c>
    </row>
    <row r="66" spans="1:18" ht="15.75" customHeight="1" x14ac:dyDescent="0.25">
      <c r="A66" s="15">
        <v>51</v>
      </c>
      <c r="B66" s="30" t="s">
        <v>75</v>
      </c>
      <c r="C66" s="38" t="s">
        <v>92</v>
      </c>
      <c r="D66" s="64" t="s">
        <v>217</v>
      </c>
      <c r="E66" s="65"/>
      <c r="F66" s="19">
        <v>0</v>
      </c>
      <c r="G66" s="39">
        <v>18000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40">
        <f t="shared" si="2"/>
        <v>18000</v>
      </c>
      <c r="R66" s="36">
        <v>15</v>
      </c>
    </row>
    <row r="67" spans="1:18" ht="15.75" customHeight="1" x14ac:dyDescent="0.25">
      <c r="A67" s="15">
        <v>52</v>
      </c>
      <c r="B67" s="30" t="s">
        <v>75</v>
      </c>
      <c r="C67" s="38" t="s">
        <v>122</v>
      </c>
      <c r="D67" s="64" t="s">
        <v>218</v>
      </c>
      <c r="E67" s="65"/>
      <c r="F67" s="19">
        <v>0</v>
      </c>
      <c r="G67" s="39">
        <v>15000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40">
        <f t="shared" si="2"/>
        <v>15000</v>
      </c>
      <c r="R67" s="36">
        <v>16</v>
      </c>
    </row>
    <row r="68" spans="1:18" ht="15.75" customHeight="1" x14ac:dyDescent="0.25">
      <c r="A68" s="15">
        <v>53</v>
      </c>
      <c r="B68" s="30" t="s">
        <v>75</v>
      </c>
      <c r="C68" s="38" t="s">
        <v>123</v>
      </c>
      <c r="D68" s="64" t="s">
        <v>218</v>
      </c>
      <c r="E68" s="65"/>
      <c r="F68" s="19">
        <v>0</v>
      </c>
      <c r="G68" s="39">
        <v>15000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40">
        <f t="shared" si="2"/>
        <v>15000</v>
      </c>
      <c r="R68" s="36">
        <v>17</v>
      </c>
    </row>
    <row r="69" spans="1:18" ht="15.75" customHeight="1" x14ac:dyDescent="0.25">
      <c r="A69" s="15">
        <v>54</v>
      </c>
      <c r="B69" s="30" t="s">
        <v>75</v>
      </c>
      <c r="C69" s="38" t="s">
        <v>106</v>
      </c>
      <c r="D69" s="64" t="s">
        <v>219</v>
      </c>
      <c r="E69" s="65"/>
      <c r="F69" s="19">
        <v>0</v>
      </c>
      <c r="G69" s="39">
        <v>15000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40">
        <f t="shared" si="2"/>
        <v>15000</v>
      </c>
      <c r="R69" s="36">
        <v>18</v>
      </c>
    </row>
    <row r="70" spans="1:18" ht="15.75" customHeight="1" x14ac:dyDescent="0.25">
      <c r="A70" s="15">
        <v>55</v>
      </c>
      <c r="B70" s="30" t="s">
        <v>75</v>
      </c>
      <c r="C70" s="38" t="s">
        <v>141</v>
      </c>
      <c r="D70" s="64" t="s">
        <v>218</v>
      </c>
      <c r="E70" s="65"/>
      <c r="F70" s="19">
        <v>0</v>
      </c>
      <c r="G70" s="39">
        <v>15000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40">
        <f t="shared" si="2"/>
        <v>15000</v>
      </c>
      <c r="R70" s="36">
        <v>19</v>
      </c>
    </row>
    <row r="71" spans="1:18" ht="15.75" customHeight="1" x14ac:dyDescent="0.25">
      <c r="A71" s="15">
        <v>56</v>
      </c>
      <c r="B71" s="30" t="s">
        <v>75</v>
      </c>
      <c r="C71" s="38" t="s">
        <v>149</v>
      </c>
      <c r="D71" s="64" t="s">
        <v>218</v>
      </c>
      <c r="E71" s="65"/>
      <c r="F71" s="19">
        <v>0</v>
      </c>
      <c r="G71" s="39">
        <v>15000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40">
        <f t="shared" si="2"/>
        <v>15000</v>
      </c>
      <c r="R71" s="36">
        <v>20</v>
      </c>
    </row>
    <row r="72" spans="1:18" ht="15.75" customHeight="1" x14ac:dyDescent="0.25">
      <c r="A72" s="15">
        <v>57</v>
      </c>
      <c r="B72" s="30" t="s">
        <v>75</v>
      </c>
      <c r="C72" s="38" t="s">
        <v>183</v>
      </c>
      <c r="D72" s="64" t="s">
        <v>220</v>
      </c>
      <c r="E72" s="65"/>
      <c r="F72" s="19">
        <v>0</v>
      </c>
      <c r="G72" s="39">
        <v>8000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40">
        <f t="shared" si="2"/>
        <v>8000</v>
      </c>
      <c r="R72" s="36">
        <v>21</v>
      </c>
    </row>
    <row r="73" spans="1:18" ht="15.75" customHeight="1" x14ac:dyDescent="0.25">
      <c r="A73" s="15">
        <v>58</v>
      </c>
      <c r="B73" s="30" t="s">
        <v>75</v>
      </c>
      <c r="C73" s="38" t="s">
        <v>184</v>
      </c>
      <c r="D73" s="64" t="s">
        <v>220</v>
      </c>
      <c r="E73" s="65"/>
      <c r="F73" s="19">
        <v>0</v>
      </c>
      <c r="G73" s="39">
        <v>10000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40">
        <f t="shared" si="2"/>
        <v>10000</v>
      </c>
      <c r="R73" s="36">
        <v>22</v>
      </c>
    </row>
    <row r="74" spans="1:18" ht="15.75" customHeight="1" x14ac:dyDescent="0.25">
      <c r="A74" s="15">
        <v>59</v>
      </c>
      <c r="B74" s="30" t="s">
        <v>75</v>
      </c>
      <c r="C74" s="38" t="s">
        <v>126</v>
      </c>
      <c r="D74" s="64" t="s">
        <v>221</v>
      </c>
      <c r="E74" s="65"/>
      <c r="F74" s="19">
        <v>0</v>
      </c>
      <c r="G74" s="39">
        <v>8000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40">
        <f t="shared" si="2"/>
        <v>8000</v>
      </c>
      <c r="R74" s="36">
        <v>23</v>
      </c>
    </row>
    <row r="75" spans="1:18" ht="15.75" customHeight="1" x14ac:dyDescent="0.25">
      <c r="A75" s="15">
        <v>60</v>
      </c>
      <c r="B75" s="30" t="s">
        <v>75</v>
      </c>
      <c r="C75" s="38" t="s">
        <v>43</v>
      </c>
      <c r="D75" s="64" t="s">
        <v>222</v>
      </c>
      <c r="E75" s="65"/>
      <c r="F75" s="19">
        <v>0</v>
      </c>
      <c r="G75" s="39">
        <v>10000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40">
        <f t="shared" si="2"/>
        <v>10000</v>
      </c>
      <c r="R75" s="36">
        <v>24</v>
      </c>
    </row>
    <row r="76" spans="1:18" ht="15.75" customHeight="1" x14ac:dyDescent="0.25">
      <c r="A76" s="15">
        <v>61</v>
      </c>
      <c r="B76" s="30" t="s">
        <v>75</v>
      </c>
      <c r="C76" s="38" t="s">
        <v>47</v>
      </c>
      <c r="D76" s="64" t="s">
        <v>223</v>
      </c>
      <c r="E76" s="65"/>
      <c r="F76" s="19">
        <v>0</v>
      </c>
      <c r="G76" s="39">
        <v>10000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40">
        <f t="shared" si="2"/>
        <v>10000</v>
      </c>
      <c r="R76" s="36">
        <v>25</v>
      </c>
    </row>
    <row r="77" spans="1:18" ht="15.75" customHeight="1" x14ac:dyDescent="0.25">
      <c r="A77" s="15">
        <v>62</v>
      </c>
      <c r="B77" s="30" t="s">
        <v>75</v>
      </c>
      <c r="C77" s="38" t="s">
        <v>46</v>
      </c>
      <c r="D77" s="64" t="s">
        <v>223</v>
      </c>
      <c r="E77" s="65"/>
      <c r="F77" s="19">
        <v>0</v>
      </c>
      <c r="G77" s="39">
        <v>13000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40">
        <f t="shared" si="2"/>
        <v>13000</v>
      </c>
      <c r="R77" s="36">
        <v>26</v>
      </c>
    </row>
    <row r="78" spans="1:18" ht="15.75" customHeight="1" x14ac:dyDescent="0.25">
      <c r="A78" s="15">
        <v>63</v>
      </c>
      <c r="B78" s="30" t="s">
        <v>75</v>
      </c>
      <c r="C78" s="38" t="s">
        <v>185</v>
      </c>
      <c r="D78" s="64" t="s">
        <v>224</v>
      </c>
      <c r="E78" s="65"/>
      <c r="F78" s="19">
        <v>0</v>
      </c>
      <c r="G78" s="39">
        <v>7000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40">
        <f t="shared" si="2"/>
        <v>7000</v>
      </c>
      <c r="R78" s="36">
        <v>27</v>
      </c>
    </row>
    <row r="79" spans="1:18" ht="15.75" customHeight="1" x14ac:dyDescent="0.25">
      <c r="A79" s="15">
        <v>64</v>
      </c>
      <c r="B79" s="30" t="s">
        <v>75</v>
      </c>
      <c r="C79" s="38" t="s">
        <v>186</v>
      </c>
      <c r="D79" s="64" t="s">
        <v>224</v>
      </c>
      <c r="E79" s="65"/>
      <c r="F79" s="19">
        <v>0</v>
      </c>
      <c r="G79" s="39">
        <v>9000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40">
        <f t="shared" si="2"/>
        <v>9000</v>
      </c>
      <c r="R79" s="36">
        <v>28</v>
      </c>
    </row>
    <row r="80" spans="1:18" ht="15.75" customHeight="1" x14ac:dyDescent="0.25">
      <c r="A80" s="15">
        <v>65</v>
      </c>
      <c r="B80" s="30" t="s">
        <v>75</v>
      </c>
      <c r="C80" s="38" t="s">
        <v>187</v>
      </c>
      <c r="D80" s="64" t="s">
        <v>225</v>
      </c>
      <c r="E80" s="65"/>
      <c r="F80" s="19">
        <v>0</v>
      </c>
      <c r="G80" s="39">
        <v>14000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40">
        <f t="shared" si="2"/>
        <v>14000</v>
      </c>
      <c r="R80" s="36">
        <v>29</v>
      </c>
    </row>
    <row r="81" spans="1:18" ht="15.75" customHeight="1" x14ac:dyDescent="0.25">
      <c r="A81" s="15">
        <v>66</v>
      </c>
      <c r="B81" s="30" t="s">
        <v>75</v>
      </c>
      <c r="C81" s="38" t="s">
        <v>53</v>
      </c>
      <c r="D81" s="64" t="s">
        <v>225</v>
      </c>
      <c r="E81" s="65"/>
      <c r="F81" s="19">
        <v>0</v>
      </c>
      <c r="G81" s="39">
        <v>14000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40">
        <f t="shared" si="2"/>
        <v>14000</v>
      </c>
      <c r="R81" s="36">
        <v>30</v>
      </c>
    </row>
    <row r="82" spans="1:18" ht="15.75" customHeight="1" x14ac:dyDescent="0.25">
      <c r="A82" s="15">
        <v>67</v>
      </c>
      <c r="B82" s="30" t="s">
        <v>75</v>
      </c>
      <c r="C82" s="38" t="s">
        <v>115</v>
      </c>
      <c r="D82" s="64" t="s">
        <v>226</v>
      </c>
      <c r="E82" s="65"/>
      <c r="F82" s="19">
        <v>0</v>
      </c>
      <c r="G82" s="39">
        <v>16000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40">
        <f t="shared" si="2"/>
        <v>16000</v>
      </c>
      <c r="R82" s="36">
        <v>31</v>
      </c>
    </row>
    <row r="83" spans="1:18" ht="15.75" customHeight="1" x14ac:dyDescent="0.25">
      <c r="A83" s="15">
        <v>68</v>
      </c>
      <c r="B83" s="30" t="s">
        <v>75</v>
      </c>
      <c r="C83" s="38" t="s">
        <v>188</v>
      </c>
      <c r="D83" s="64" t="s">
        <v>227</v>
      </c>
      <c r="E83" s="65"/>
      <c r="F83" s="19">
        <v>0</v>
      </c>
      <c r="G83" s="39">
        <v>9000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40">
        <f t="shared" ref="Q83:Q114" si="3">SUM(F83:P83)</f>
        <v>9000</v>
      </c>
      <c r="R83" s="36">
        <v>32</v>
      </c>
    </row>
    <row r="84" spans="1:18" ht="15.75" customHeight="1" x14ac:dyDescent="0.25">
      <c r="A84" s="15">
        <v>69</v>
      </c>
      <c r="B84" s="30" t="s">
        <v>75</v>
      </c>
      <c r="C84" s="38" t="s">
        <v>93</v>
      </c>
      <c r="D84" s="64" t="s">
        <v>227</v>
      </c>
      <c r="E84" s="65"/>
      <c r="F84" s="19">
        <v>0</v>
      </c>
      <c r="G84" s="39">
        <v>12000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40">
        <f t="shared" si="3"/>
        <v>12000</v>
      </c>
      <c r="R84" s="36">
        <v>33</v>
      </c>
    </row>
    <row r="85" spans="1:18" ht="15.75" customHeight="1" x14ac:dyDescent="0.25">
      <c r="A85" s="15">
        <v>70</v>
      </c>
      <c r="B85" s="30" t="s">
        <v>75</v>
      </c>
      <c r="C85" s="38" t="s">
        <v>119</v>
      </c>
      <c r="D85" s="64" t="s">
        <v>228</v>
      </c>
      <c r="E85" s="65"/>
      <c r="F85" s="19">
        <v>0</v>
      </c>
      <c r="G85" s="39">
        <v>15000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40">
        <f t="shared" si="3"/>
        <v>15000</v>
      </c>
      <c r="R85" s="36">
        <v>34</v>
      </c>
    </row>
    <row r="86" spans="1:18" ht="15.75" customHeight="1" x14ac:dyDescent="0.25">
      <c r="A86" s="15">
        <v>71</v>
      </c>
      <c r="B86" s="30" t="s">
        <v>75</v>
      </c>
      <c r="C86" s="38" t="s">
        <v>127</v>
      </c>
      <c r="D86" s="64" t="s">
        <v>228</v>
      </c>
      <c r="E86" s="65"/>
      <c r="F86" s="19">
        <v>0</v>
      </c>
      <c r="G86" s="39">
        <v>17000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40">
        <f t="shared" si="3"/>
        <v>17000</v>
      </c>
      <c r="R86" s="36">
        <v>35</v>
      </c>
    </row>
    <row r="87" spans="1:18" ht="15.75" customHeight="1" x14ac:dyDescent="0.25">
      <c r="A87" s="15">
        <v>72</v>
      </c>
      <c r="B87" s="30" t="s">
        <v>75</v>
      </c>
      <c r="C87" s="38" t="s">
        <v>108</v>
      </c>
      <c r="D87" s="64" t="s">
        <v>228</v>
      </c>
      <c r="E87" s="65"/>
      <c r="F87" s="19">
        <v>0</v>
      </c>
      <c r="G87" s="39">
        <v>18000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40">
        <f t="shared" si="3"/>
        <v>18000</v>
      </c>
      <c r="R87" s="36">
        <v>36</v>
      </c>
    </row>
    <row r="88" spans="1:18" ht="15.75" customHeight="1" x14ac:dyDescent="0.25">
      <c r="A88" s="15">
        <v>73</v>
      </c>
      <c r="B88" s="30" t="s">
        <v>75</v>
      </c>
      <c r="C88" s="38" t="s">
        <v>65</v>
      </c>
      <c r="D88" s="64" t="s">
        <v>229</v>
      </c>
      <c r="E88" s="65"/>
      <c r="F88" s="19">
        <v>0</v>
      </c>
      <c r="G88" s="39">
        <v>16000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40">
        <f t="shared" si="3"/>
        <v>16000</v>
      </c>
      <c r="R88" s="36">
        <v>37</v>
      </c>
    </row>
    <row r="89" spans="1:18" ht="15.75" customHeight="1" x14ac:dyDescent="0.25">
      <c r="A89" s="15">
        <v>74</v>
      </c>
      <c r="B89" s="30" t="s">
        <v>75</v>
      </c>
      <c r="C89" s="38" t="s">
        <v>128</v>
      </c>
      <c r="D89" s="64" t="s">
        <v>229</v>
      </c>
      <c r="E89" s="65"/>
      <c r="F89" s="19">
        <v>0</v>
      </c>
      <c r="G89" s="39">
        <v>16000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40">
        <f t="shared" si="3"/>
        <v>16000</v>
      </c>
      <c r="R89" s="36">
        <v>38</v>
      </c>
    </row>
    <row r="90" spans="1:18" ht="15.75" customHeight="1" x14ac:dyDescent="0.25">
      <c r="A90" s="15">
        <v>75</v>
      </c>
      <c r="B90" s="30" t="s">
        <v>75</v>
      </c>
      <c r="C90" s="38" t="s">
        <v>159</v>
      </c>
      <c r="D90" s="64" t="s">
        <v>230</v>
      </c>
      <c r="E90" s="65"/>
      <c r="F90" s="19">
        <v>0</v>
      </c>
      <c r="G90" s="39">
        <v>10000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40">
        <f t="shared" si="3"/>
        <v>10000</v>
      </c>
      <c r="R90" s="36">
        <v>39</v>
      </c>
    </row>
    <row r="91" spans="1:18" ht="15.75" customHeight="1" x14ac:dyDescent="0.25">
      <c r="A91" s="15">
        <v>76</v>
      </c>
      <c r="B91" s="30" t="s">
        <v>75</v>
      </c>
      <c r="C91" s="38" t="s">
        <v>151</v>
      </c>
      <c r="D91" s="64" t="s">
        <v>231</v>
      </c>
      <c r="E91" s="65"/>
      <c r="F91" s="19">
        <v>0</v>
      </c>
      <c r="G91" s="39">
        <v>6000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40">
        <f t="shared" si="3"/>
        <v>6000</v>
      </c>
      <c r="R91" s="36">
        <v>40</v>
      </c>
    </row>
    <row r="92" spans="1:18" ht="15.75" customHeight="1" x14ac:dyDescent="0.25">
      <c r="A92" s="15">
        <v>77</v>
      </c>
      <c r="B92" s="30" t="s">
        <v>75</v>
      </c>
      <c r="C92" s="38" t="s">
        <v>152</v>
      </c>
      <c r="D92" s="64" t="s">
        <v>231</v>
      </c>
      <c r="E92" s="65"/>
      <c r="F92" s="19">
        <v>0</v>
      </c>
      <c r="G92" s="39">
        <v>6000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40">
        <f t="shared" si="3"/>
        <v>6000</v>
      </c>
      <c r="R92" s="36">
        <v>41</v>
      </c>
    </row>
    <row r="93" spans="1:18" ht="15.75" customHeight="1" x14ac:dyDescent="0.25">
      <c r="A93" s="15">
        <v>78</v>
      </c>
      <c r="B93" s="30" t="s">
        <v>75</v>
      </c>
      <c r="C93" s="38" t="s">
        <v>189</v>
      </c>
      <c r="D93" s="64" t="s">
        <v>231</v>
      </c>
      <c r="E93" s="65"/>
      <c r="F93" s="19">
        <v>0</v>
      </c>
      <c r="G93" s="39">
        <v>6000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40">
        <f t="shared" si="3"/>
        <v>6000</v>
      </c>
      <c r="R93" s="36">
        <v>42</v>
      </c>
    </row>
    <row r="94" spans="1:18" ht="15.75" customHeight="1" x14ac:dyDescent="0.25">
      <c r="A94" s="15">
        <v>79</v>
      </c>
      <c r="B94" s="30" t="s">
        <v>75</v>
      </c>
      <c r="C94" s="38" t="s">
        <v>190</v>
      </c>
      <c r="D94" s="64" t="s">
        <v>231</v>
      </c>
      <c r="E94" s="65"/>
      <c r="F94" s="19">
        <v>0</v>
      </c>
      <c r="G94" s="39">
        <v>6000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40">
        <f t="shared" si="3"/>
        <v>6000</v>
      </c>
      <c r="R94" s="36">
        <v>43</v>
      </c>
    </row>
    <row r="95" spans="1:18" ht="15.75" customHeight="1" x14ac:dyDescent="0.25">
      <c r="A95" s="15">
        <v>80</v>
      </c>
      <c r="B95" s="30" t="s">
        <v>75</v>
      </c>
      <c r="C95" s="38" t="s">
        <v>191</v>
      </c>
      <c r="D95" s="64" t="s">
        <v>231</v>
      </c>
      <c r="E95" s="65"/>
      <c r="F95" s="19">
        <v>0</v>
      </c>
      <c r="G95" s="39">
        <v>6000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40">
        <f t="shared" si="3"/>
        <v>6000</v>
      </c>
      <c r="R95" s="36">
        <v>44</v>
      </c>
    </row>
    <row r="96" spans="1:18" ht="15.75" customHeight="1" x14ac:dyDescent="0.25">
      <c r="A96" s="15">
        <v>81</v>
      </c>
      <c r="B96" s="30" t="s">
        <v>75</v>
      </c>
      <c r="C96" s="38" t="s">
        <v>192</v>
      </c>
      <c r="D96" s="64" t="s">
        <v>231</v>
      </c>
      <c r="E96" s="65"/>
      <c r="F96" s="19">
        <v>0</v>
      </c>
      <c r="G96" s="39">
        <v>6000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40">
        <f t="shared" si="3"/>
        <v>6000</v>
      </c>
      <c r="R96" s="36">
        <v>45</v>
      </c>
    </row>
    <row r="97" spans="1:18" ht="15.75" customHeight="1" x14ac:dyDescent="0.25">
      <c r="A97" s="15">
        <v>82</v>
      </c>
      <c r="B97" s="30" t="s">
        <v>75</v>
      </c>
      <c r="C97" s="38" t="s">
        <v>160</v>
      </c>
      <c r="D97" s="64" t="s">
        <v>231</v>
      </c>
      <c r="E97" s="65"/>
      <c r="F97" s="19">
        <v>0</v>
      </c>
      <c r="G97" s="39">
        <v>6000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40">
        <f t="shared" si="3"/>
        <v>6000</v>
      </c>
      <c r="R97" s="36">
        <v>46</v>
      </c>
    </row>
    <row r="98" spans="1:18" ht="15.75" customHeight="1" x14ac:dyDescent="0.25">
      <c r="A98" s="15">
        <v>83</v>
      </c>
      <c r="B98" s="30" t="s">
        <v>75</v>
      </c>
      <c r="C98" s="38" t="s">
        <v>193</v>
      </c>
      <c r="D98" s="64" t="s">
        <v>231</v>
      </c>
      <c r="E98" s="65"/>
      <c r="F98" s="19">
        <v>0</v>
      </c>
      <c r="G98" s="39">
        <v>6000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40">
        <f t="shared" si="3"/>
        <v>6000</v>
      </c>
      <c r="R98" s="36">
        <v>47</v>
      </c>
    </row>
    <row r="99" spans="1:18" ht="15.75" customHeight="1" x14ac:dyDescent="0.25">
      <c r="A99" s="15">
        <v>84</v>
      </c>
      <c r="B99" s="30" t="s">
        <v>75</v>
      </c>
      <c r="C99" s="38" t="s">
        <v>107</v>
      </c>
      <c r="D99" s="64" t="s">
        <v>231</v>
      </c>
      <c r="E99" s="65"/>
      <c r="F99" s="19">
        <v>0</v>
      </c>
      <c r="G99" s="39">
        <v>6000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40">
        <f t="shared" si="3"/>
        <v>6000</v>
      </c>
      <c r="R99" s="36">
        <v>48</v>
      </c>
    </row>
    <row r="100" spans="1:18" ht="15.75" customHeight="1" x14ac:dyDescent="0.25">
      <c r="A100" s="15">
        <v>85</v>
      </c>
      <c r="B100" s="30" t="s">
        <v>75</v>
      </c>
      <c r="C100" s="38" t="s">
        <v>194</v>
      </c>
      <c r="D100" s="64" t="s">
        <v>231</v>
      </c>
      <c r="E100" s="65"/>
      <c r="F100" s="19">
        <v>0</v>
      </c>
      <c r="G100" s="39">
        <v>6000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40">
        <f t="shared" si="3"/>
        <v>6000</v>
      </c>
      <c r="R100" s="36">
        <v>49</v>
      </c>
    </row>
    <row r="101" spans="1:18" ht="15.75" customHeight="1" x14ac:dyDescent="0.25">
      <c r="A101" s="15">
        <v>86</v>
      </c>
      <c r="B101" s="30" t="s">
        <v>75</v>
      </c>
      <c r="C101" s="38" t="s">
        <v>195</v>
      </c>
      <c r="D101" s="64" t="s">
        <v>231</v>
      </c>
      <c r="E101" s="65"/>
      <c r="F101" s="19">
        <v>0</v>
      </c>
      <c r="G101" s="39">
        <v>6000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40">
        <f t="shared" si="3"/>
        <v>6000</v>
      </c>
      <c r="R101" s="36">
        <v>50</v>
      </c>
    </row>
    <row r="102" spans="1:18" ht="15.75" customHeight="1" x14ac:dyDescent="0.25">
      <c r="A102" s="15">
        <v>87</v>
      </c>
      <c r="B102" s="30" t="s">
        <v>75</v>
      </c>
      <c r="C102" s="38" t="s">
        <v>111</v>
      </c>
      <c r="D102" s="64" t="s">
        <v>231</v>
      </c>
      <c r="E102" s="65"/>
      <c r="F102" s="19">
        <v>0</v>
      </c>
      <c r="G102" s="39">
        <v>7000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40">
        <f t="shared" si="3"/>
        <v>7000</v>
      </c>
      <c r="R102" s="36">
        <v>51</v>
      </c>
    </row>
    <row r="103" spans="1:18" ht="15.75" customHeight="1" x14ac:dyDescent="0.25">
      <c r="A103" s="15">
        <v>88</v>
      </c>
      <c r="B103" s="30" t="s">
        <v>75</v>
      </c>
      <c r="C103" s="38" t="s">
        <v>97</v>
      </c>
      <c r="D103" s="64" t="s">
        <v>231</v>
      </c>
      <c r="E103" s="65"/>
      <c r="F103" s="19">
        <v>0</v>
      </c>
      <c r="G103" s="39">
        <v>7000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40">
        <f t="shared" si="3"/>
        <v>7000</v>
      </c>
      <c r="R103" s="36">
        <v>52</v>
      </c>
    </row>
    <row r="104" spans="1:18" ht="15.75" customHeight="1" x14ac:dyDescent="0.25">
      <c r="A104" s="15">
        <v>89</v>
      </c>
      <c r="B104" s="30" t="s">
        <v>75</v>
      </c>
      <c r="C104" s="38" t="s">
        <v>150</v>
      </c>
      <c r="D104" s="64" t="s">
        <v>231</v>
      </c>
      <c r="E104" s="65"/>
      <c r="F104" s="19">
        <v>0</v>
      </c>
      <c r="G104" s="39">
        <v>8000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40">
        <f t="shared" si="3"/>
        <v>8000</v>
      </c>
      <c r="R104" s="36">
        <v>53</v>
      </c>
    </row>
    <row r="105" spans="1:18" ht="15.75" customHeight="1" x14ac:dyDescent="0.25">
      <c r="A105" s="15">
        <v>90</v>
      </c>
      <c r="B105" s="30" t="s">
        <v>75</v>
      </c>
      <c r="C105" s="38" t="s">
        <v>148</v>
      </c>
      <c r="D105" s="64" t="s">
        <v>231</v>
      </c>
      <c r="E105" s="65"/>
      <c r="F105" s="19">
        <v>0</v>
      </c>
      <c r="G105" s="39">
        <v>10000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40">
        <f t="shared" si="3"/>
        <v>10000</v>
      </c>
      <c r="R105" s="36">
        <v>54</v>
      </c>
    </row>
    <row r="106" spans="1:18" ht="15.75" customHeight="1" x14ac:dyDescent="0.25">
      <c r="A106" s="15">
        <v>91</v>
      </c>
      <c r="B106" s="30" t="s">
        <v>75</v>
      </c>
      <c r="C106" s="38" t="s">
        <v>45</v>
      </c>
      <c r="D106" s="64" t="s">
        <v>232</v>
      </c>
      <c r="E106" s="65"/>
      <c r="F106" s="19">
        <v>0</v>
      </c>
      <c r="G106" s="39">
        <v>8500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40">
        <f t="shared" si="3"/>
        <v>8500</v>
      </c>
      <c r="R106" s="36">
        <v>55</v>
      </c>
    </row>
    <row r="107" spans="1:18" ht="15.75" customHeight="1" x14ac:dyDescent="0.25">
      <c r="A107" s="15">
        <v>92</v>
      </c>
      <c r="B107" s="30" t="s">
        <v>75</v>
      </c>
      <c r="C107" s="38" t="s">
        <v>121</v>
      </c>
      <c r="D107" s="64" t="s">
        <v>232</v>
      </c>
      <c r="E107" s="65"/>
      <c r="F107" s="19">
        <v>0</v>
      </c>
      <c r="G107" s="39">
        <v>18000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40">
        <f t="shared" si="3"/>
        <v>18000</v>
      </c>
      <c r="R107" s="36">
        <v>56</v>
      </c>
    </row>
    <row r="108" spans="1:18" ht="15.75" customHeight="1" x14ac:dyDescent="0.25">
      <c r="A108" s="15">
        <v>93</v>
      </c>
      <c r="B108" s="30" t="s">
        <v>75</v>
      </c>
      <c r="C108" s="38" t="s">
        <v>130</v>
      </c>
      <c r="D108" s="64" t="s">
        <v>232</v>
      </c>
      <c r="E108" s="65"/>
      <c r="F108" s="19">
        <v>0</v>
      </c>
      <c r="G108" s="39">
        <v>16000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40">
        <f t="shared" si="3"/>
        <v>16000</v>
      </c>
      <c r="R108" s="36">
        <v>57</v>
      </c>
    </row>
    <row r="109" spans="1:18" ht="15.75" customHeight="1" x14ac:dyDescent="0.25">
      <c r="A109" s="15">
        <v>94</v>
      </c>
      <c r="B109" s="30" t="s">
        <v>75</v>
      </c>
      <c r="C109" s="38" t="s">
        <v>196</v>
      </c>
      <c r="D109" s="64" t="s">
        <v>308</v>
      </c>
      <c r="E109" s="65"/>
      <c r="F109" s="19">
        <v>0</v>
      </c>
      <c r="G109" s="39">
        <v>8500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40">
        <f t="shared" si="3"/>
        <v>8500</v>
      </c>
      <c r="R109" s="36">
        <v>58</v>
      </c>
    </row>
    <row r="110" spans="1:18" ht="15.75" customHeight="1" x14ac:dyDescent="0.25">
      <c r="A110" s="15">
        <v>95</v>
      </c>
      <c r="B110" s="30" t="s">
        <v>75</v>
      </c>
      <c r="C110" s="38" t="s">
        <v>36</v>
      </c>
      <c r="D110" s="64" t="s">
        <v>308</v>
      </c>
      <c r="E110" s="65"/>
      <c r="F110" s="19">
        <v>0</v>
      </c>
      <c r="G110" s="39">
        <v>7000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40">
        <f t="shared" si="3"/>
        <v>7000</v>
      </c>
      <c r="R110" s="36">
        <v>59</v>
      </c>
    </row>
    <row r="111" spans="1:18" ht="15.75" customHeight="1" x14ac:dyDescent="0.25">
      <c r="A111" s="15">
        <v>96</v>
      </c>
      <c r="B111" s="30" t="s">
        <v>75</v>
      </c>
      <c r="C111" s="38" t="s">
        <v>56</v>
      </c>
      <c r="D111" s="64" t="s">
        <v>234</v>
      </c>
      <c r="E111" s="65"/>
      <c r="F111" s="19">
        <v>0</v>
      </c>
      <c r="G111" s="39">
        <v>18000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40">
        <f t="shared" si="3"/>
        <v>18000</v>
      </c>
      <c r="R111" s="36">
        <v>60</v>
      </c>
    </row>
    <row r="112" spans="1:18" ht="15.75" customHeight="1" x14ac:dyDescent="0.25">
      <c r="A112" s="15">
        <v>97</v>
      </c>
      <c r="B112" s="30" t="s">
        <v>75</v>
      </c>
      <c r="C112" s="38" t="s">
        <v>58</v>
      </c>
      <c r="D112" s="64" t="s">
        <v>234</v>
      </c>
      <c r="E112" s="65"/>
      <c r="F112" s="19">
        <v>0</v>
      </c>
      <c r="G112" s="39">
        <v>18000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40">
        <f t="shared" si="3"/>
        <v>18000</v>
      </c>
      <c r="R112" s="36">
        <v>61</v>
      </c>
    </row>
    <row r="113" spans="1:18" ht="15.75" customHeight="1" x14ac:dyDescent="0.25">
      <c r="A113" s="15">
        <v>98</v>
      </c>
      <c r="B113" s="30" t="s">
        <v>75</v>
      </c>
      <c r="C113" s="38" t="s">
        <v>57</v>
      </c>
      <c r="D113" s="64" t="s">
        <v>234</v>
      </c>
      <c r="E113" s="65"/>
      <c r="F113" s="19">
        <v>0</v>
      </c>
      <c r="G113" s="39">
        <v>18000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40">
        <f t="shared" si="3"/>
        <v>18000</v>
      </c>
      <c r="R113" s="36">
        <v>62</v>
      </c>
    </row>
    <row r="114" spans="1:18" ht="15.75" customHeight="1" x14ac:dyDescent="0.25">
      <c r="A114" s="15">
        <v>99</v>
      </c>
      <c r="B114" s="30" t="s">
        <v>75</v>
      </c>
      <c r="C114" s="38" t="s">
        <v>54</v>
      </c>
      <c r="D114" s="64" t="s">
        <v>234</v>
      </c>
      <c r="E114" s="65"/>
      <c r="F114" s="19">
        <v>0</v>
      </c>
      <c r="G114" s="39">
        <v>18000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40">
        <f t="shared" si="3"/>
        <v>18000</v>
      </c>
      <c r="R114" s="36">
        <v>63</v>
      </c>
    </row>
    <row r="115" spans="1:18" ht="15.75" customHeight="1" x14ac:dyDescent="0.25">
      <c r="A115" s="15">
        <v>100</v>
      </c>
      <c r="B115" s="30" t="s">
        <v>75</v>
      </c>
      <c r="C115" s="38" t="s">
        <v>197</v>
      </c>
      <c r="D115" s="64" t="s">
        <v>234</v>
      </c>
      <c r="E115" s="65"/>
      <c r="F115" s="19">
        <v>0</v>
      </c>
      <c r="G115" s="39">
        <v>18000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40">
        <f t="shared" ref="Q115:Q141" si="4">SUM(F115:P115)</f>
        <v>18000</v>
      </c>
      <c r="R115" s="36">
        <v>64</v>
      </c>
    </row>
    <row r="116" spans="1:18" ht="15.75" customHeight="1" x14ac:dyDescent="0.25">
      <c r="A116" s="15">
        <v>101</v>
      </c>
      <c r="B116" s="30" t="s">
        <v>75</v>
      </c>
      <c r="C116" s="38" t="s">
        <v>131</v>
      </c>
      <c r="D116" s="64" t="s">
        <v>234</v>
      </c>
      <c r="E116" s="65"/>
      <c r="F116" s="19">
        <v>0</v>
      </c>
      <c r="G116" s="39">
        <v>18000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40">
        <f t="shared" si="4"/>
        <v>18000</v>
      </c>
      <c r="R116" s="36">
        <v>65</v>
      </c>
    </row>
    <row r="117" spans="1:18" ht="15.75" customHeight="1" x14ac:dyDescent="0.25">
      <c r="A117" s="15">
        <v>102</v>
      </c>
      <c r="B117" s="30" t="s">
        <v>75</v>
      </c>
      <c r="C117" s="38" t="s">
        <v>198</v>
      </c>
      <c r="D117" s="64" t="s">
        <v>234</v>
      </c>
      <c r="E117" s="65"/>
      <c r="F117" s="19">
        <v>0</v>
      </c>
      <c r="G117" s="39">
        <v>18000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40">
        <f t="shared" si="4"/>
        <v>18000</v>
      </c>
      <c r="R117" s="36">
        <v>66</v>
      </c>
    </row>
    <row r="118" spans="1:18" ht="15.75" customHeight="1" x14ac:dyDescent="0.25">
      <c r="A118" s="15">
        <v>103</v>
      </c>
      <c r="B118" s="30" t="s">
        <v>75</v>
      </c>
      <c r="C118" s="38" t="s">
        <v>132</v>
      </c>
      <c r="D118" s="64" t="s">
        <v>235</v>
      </c>
      <c r="E118" s="65"/>
      <c r="F118" s="19">
        <v>0</v>
      </c>
      <c r="G118" s="39">
        <v>18000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40">
        <f t="shared" si="4"/>
        <v>18000</v>
      </c>
      <c r="R118" s="36">
        <v>67</v>
      </c>
    </row>
    <row r="119" spans="1:18" ht="15.75" customHeight="1" x14ac:dyDescent="0.25">
      <c r="A119" s="15">
        <v>104</v>
      </c>
      <c r="B119" s="30" t="s">
        <v>75</v>
      </c>
      <c r="C119" s="38" t="s">
        <v>133</v>
      </c>
      <c r="D119" s="64" t="s">
        <v>234</v>
      </c>
      <c r="E119" s="65"/>
      <c r="F119" s="19">
        <v>0</v>
      </c>
      <c r="G119" s="39">
        <v>18000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40">
        <f t="shared" si="4"/>
        <v>18000</v>
      </c>
      <c r="R119" s="36">
        <v>68</v>
      </c>
    </row>
    <row r="120" spans="1:18" ht="15.75" customHeight="1" x14ac:dyDescent="0.25">
      <c r="A120" s="15">
        <v>105</v>
      </c>
      <c r="B120" s="30" t="s">
        <v>75</v>
      </c>
      <c r="C120" s="38" t="s">
        <v>110</v>
      </c>
      <c r="D120" s="64" t="s">
        <v>236</v>
      </c>
      <c r="E120" s="65"/>
      <c r="F120" s="19">
        <v>0</v>
      </c>
      <c r="G120" s="39">
        <v>5000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40">
        <f t="shared" si="4"/>
        <v>5000</v>
      </c>
      <c r="R120" s="36">
        <v>69</v>
      </c>
    </row>
    <row r="121" spans="1:18" ht="15.75" customHeight="1" x14ac:dyDescent="0.25">
      <c r="A121" s="15">
        <v>106</v>
      </c>
      <c r="B121" s="30" t="s">
        <v>75</v>
      </c>
      <c r="C121" s="38" t="s">
        <v>124</v>
      </c>
      <c r="D121" s="64" t="s">
        <v>236</v>
      </c>
      <c r="E121" s="65"/>
      <c r="F121" s="19">
        <v>0</v>
      </c>
      <c r="G121" s="39">
        <v>5500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40">
        <f t="shared" si="4"/>
        <v>5500</v>
      </c>
      <c r="R121" s="36">
        <v>70</v>
      </c>
    </row>
    <row r="122" spans="1:18" ht="15.75" customHeight="1" x14ac:dyDescent="0.25">
      <c r="A122" s="15">
        <v>107</v>
      </c>
      <c r="B122" s="30" t="s">
        <v>75</v>
      </c>
      <c r="C122" s="38" t="s">
        <v>95</v>
      </c>
      <c r="D122" s="64" t="s">
        <v>236</v>
      </c>
      <c r="E122" s="65"/>
      <c r="F122" s="19">
        <v>0</v>
      </c>
      <c r="G122" s="39">
        <v>6000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40">
        <f t="shared" si="4"/>
        <v>6000</v>
      </c>
      <c r="R122" s="36">
        <v>71</v>
      </c>
    </row>
    <row r="123" spans="1:18" ht="15.75" customHeight="1" x14ac:dyDescent="0.25">
      <c r="A123" s="15">
        <v>108</v>
      </c>
      <c r="B123" s="30" t="s">
        <v>75</v>
      </c>
      <c r="C123" s="38" t="s">
        <v>98</v>
      </c>
      <c r="D123" s="64" t="s">
        <v>236</v>
      </c>
      <c r="E123" s="65"/>
      <c r="F123" s="19">
        <v>0</v>
      </c>
      <c r="G123" s="39">
        <v>6000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40">
        <f t="shared" si="4"/>
        <v>6000</v>
      </c>
      <c r="R123" s="36">
        <v>72</v>
      </c>
    </row>
    <row r="124" spans="1:18" ht="15.75" customHeight="1" x14ac:dyDescent="0.25">
      <c r="A124" s="15">
        <v>109</v>
      </c>
      <c r="B124" s="30" t="s">
        <v>75</v>
      </c>
      <c r="C124" s="38" t="s">
        <v>199</v>
      </c>
      <c r="D124" s="64" t="s">
        <v>237</v>
      </c>
      <c r="E124" s="65"/>
      <c r="F124" s="19">
        <v>0</v>
      </c>
      <c r="G124" s="39">
        <v>15000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40">
        <f t="shared" si="4"/>
        <v>15000</v>
      </c>
      <c r="R124" s="36">
        <v>73</v>
      </c>
    </row>
    <row r="125" spans="1:18" ht="15.75" customHeight="1" x14ac:dyDescent="0.25">
      <c r="A125" s="15">
        <v>110</v>
      </c>
      <c r="B125" s="30" t="s">
        <v>75</v>
      </c>
      <c r="C125" s="38" t="s">
        <v>200</v>
      </c>
      <c r="D125" s="64" t="s">
        <v>237</v>
      </c>
      <c r="E125" s="65"/>
      <c r="F125" s="19">
        <v>0</v>
      </c>
      <c r="G125" s="39">
        <v>15000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40">
        <f t="shared" si="4"/>
        <v>15000</v>
      </c>
      <c r="R125" s="36">
        <v>74</v>
      </c>
    </row>
    <row r="126" spans="1:18" ht="15.75" customHeight="1" x14ac:dyDescent="0.25">
      <c r="A126" s="15">
        <v>111</v>
      </c>
      <c r="B126" s="30" t="s">
        <v>75</v>
      </c>
      <c r="C126" s="38" t="s">
        <v>138</v>
      </c>
      <c r="D126" s="64" t="s">
        <v>237</v>
      </c>
      <c r="E126" s="65"/>
      <c r="F126" s="19">
        <v>0</v>
      </c>
      <c r="G126" s="39">
        <v>16000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40">
        <f t="shared" si="4"/>
        <v>16000</v>
      </c>
      <c r="R126" s="36">
        <v>75</v>
      </c>
    </row>
    <row r="127" spans="1:18" ht="15.75" customHeight="1" x14ac:dyDescent="0.25">
      <c r="A127" s="15">
        <v>112</v>
      </c>
      <c r="B127" s="30" t="s">
        <v>75</v>
      </c>
      <c r="C127" s="38" t="s">
        <v>125</v>
      </c>
      <c r="D127" s="64" t="s">
        <v>238</v>
      </c>
      <c r="E127" s="65"/>
      <c r="F127" s="19">
        <v>0</v>
      </c>
      <c r="G127" s="39">
        <v>6000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40">
        <f t="shared" si="4"/>
        <v>6000</v>
      </c>
      <c r="R127" s="36">
        <v>76</v>
      </c>
    </row>
    <row r="128" spans="1:18" ht="15.75" customHeight="1" x14ac:dyDescent="0.25">
      <c r="A128" s="15">
        <v>113</v>
      </c>
      <c r="B128" s="30" t="s">
        <v>75</v>
      </c>
      <c r="C128" s="38" t="s">
        <v>201</v>
      </c>
      <c r="D128" s="64" t="s">
        <v>238</v>
      </c>
      <c r="E128" s="65"/>
      <c r="F128" s="19">
        <v>0</v>
      </c>
      <c r="G128" s="39">
        <v>8000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40">
        <f t="shared" si="4"/>
        <v>8000</v>
      </c>
      <c r="R128" s="36">
        <v>77</v>
      </c>
    </row>
    <row r="129" spans="1:18" ht="15.75" customHeight="1" x14ac:dyDescent="0.25">
      <c r="A129" s="15">
        <v>114</v>
      </c>
      <c r="B129" s="30" t="s">
        <v>75</v>
      </c>
      <c r="C129" s="38" t="s">
        <v>96</v>
      </c>
      <c r="D129" s="64" t="s">
        <v>239</v>
      </c>
      <c r="E129" s="65"/>
      <c r="F129" s="19">
        <v>0</v>
      </c>
      <c r="G129" s="39">
        <v>7000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40">
        <f t="shared" si="4"/>
        <v>7000</v>
      </c>
      <c r="R129" s="36">
        <v>78</v>
      </c>
    </row>
    <row r="130" spans="1:18" ht="15.75" customHeight="1" x14ac:dyDescent="0.25">
      <c r="A130" s="15">
        <v>115</v>
      </c>
      <c r="B130" s="30" t="s">
        <v>75</v>
      </c>
      <c r="C130" s="38" t="s">
        <v>114</v>
      </c>
      <c r="D130" s="64" t="s">
        <v>239</v>
      </c>
      <c r="E130" s="65"/>
      <c r="F130" s="19">
        <v>0</v>
      </c>
      <c r="G130" s="39">
        <v>9500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40">
        <f t="shared" si="4"/>
        <v>9500</v>
      </c>
      <c r="R130" s="36">
        <v>79</v>
      </c>
    </row>
    <row r="131" spans="1:18" ht="15.75" customHeight="1" x14ac:dyDescent="0.25">
      <c r="A131" s="15">
        <v>116</v>
      </c>
      <c r="B131" s="30" t="s">
        <v>75</v>
      </c>
      <c r="C131" s="38" t="s">
        <v>202</v>
      </c>
      <c r="D131" s="64" t="s">
        <v>240</v>
      </c>
      <c r="E131" s="65"/>
      <c r="F131" s="19">
        <v>0</v>
      </c>
      <c r="G131" s="39">
        <v>11000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40">
        <f t="shared" si="4"/>
        <v>11000</v>
      </c>
      <c r="R131" s="36">
        <v>80</v>
      </c>
    </row>
    <row r="132" spans="1:18" ht="15.75" customHeight="1" x14ac:dyDescent="0.25">
      <c r="A132" s="15">
        <v>117</v>
      </c>
      <c r="B132" s="30" t="s">
        <v>75</v>
      </c>
      <c r="C132" s="38" t="s">
        <v>136</v>
      </c>
      <c r="D132" s="64" t="s">
        <v>240</v>
      </c>
      <c r="E132" s="65"/>
      <c r="F132" s="19">
        <v>0</v>
      </c>
      <c r="G132" s="39">
        <v>11000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40">
        <f t="shared" si="4"/>
        <v>11000</v>
      </c>
      <c r="R132" s="36">
        <v>81</v>
      </c>
    </row>
    <row r="133" spans="1:18" ht="15.75" customHeight="1" x14ac:dyDescent="0.25">
      <c r="A133" s="15">
        <v>118</v>
      </c>
      <c r="B133" s="30" t="s">
        <v>75</v>
      </c>
      <c r="C133" s="38" t="s">
        <v>203</v>
      </c>
      <c r="D133" s="64" t="s">
        <v>240</v>
      </c>
      <c r="E133" s="65"/>
      <c r="F133" s="19">
        <v>0</v>
      </c>
      <c r="G133" s="39">
        <v>12000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40">
        <f t="shared" si="4"/>
        <v>12000</v>
      </c>
      <c r="R133" s="36">
        <v>82</v>
      </c>
    </row>
    <row r="134" spans="1:18" ht="15.75" customHeight="1" x14ac:dyDescent="0.25">
      <c r="A134" s="15">
        <v>119</v>
      </c>
      <c r="B134" s="30" t="s">
        <v>75</v>
      </c>
      <c r="C134" s="38" t="s">
        <v>70</v>
      </c>
      <c r="D134" s="64" t="s">
        <v>241</v>
      </c>
      <c r="E134" s="65"/>
      <c r="F134" s="19">
        <v>0</v>
      </c>
      <c r="G134" s="39">
        <v>12000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40">
        <f t="shared" si="4"/>
        <v>12000</v>
      </c>
      <c r="R134" s="36">
        <v>83</v>
      </c>
    </row>
    <row r="135" spans="1:18" ht="15.75" customHeight="1" x14ac:dyDescent="0.25">
      <c r="A135" s="15">
        <v>120</v>
      </c>
      <c r="B135" s="30" t="s">
        <v>75</v>
      </c>
      <c r="C135" s="38" t="s">
        <v>139</v>
      </c>
      <c r="D135" s="64" t="s">
        <v>242</v>
      </c>
      <c r="E135" s="65"/>
      <c r="F135" s="19">
        <v>0</v>
      </c>
      <c r="G135" s="39">
        <v>15000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40">
        <f t="shared" si="4"/>
        <v>15000</v>
      </c>
      <c r="R135" s="36">
        <v>84</v>
      </c>
    </row>
    <row r="136" spans="1:18" ht="15.75" customHeight="1" x14ac:dyDescent="0.25">
      <c r="A136" s="15">
        <v>121</v>
      </c>
      <c r="B136" s="30" t="s">
        <v>75</v>
      </c>
      <c r="C136" s="38" t="s">
        <v>204</v>
      </c>
      <c r="D136" s="64" t="s">
        <v>242</v>
      </c>
      <c r="E136" s="65"/>
      <c r="F136" s="19">
        <v>0</v>
      </c>
      <c r="G136" s="39">
        <v>17000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40">
        <f t="shared" si="4"/>
        <v>17000</v>
      </c>
      <c r="R136" s="36">
        <v>85</v>
      </c>
    </row>
    <row r="137" spans="1:18" ht="15.75" customHeight="1" x14ac:dyDescent="0.25">
      <c r="A137" s="15">
        <v>122</v>
      </c>
      <c r="B137" s="30" t="s">
        <v>75</v>
      </c>
      <c r="C137" s="38" t="s">
        <v>205</v>
      </c>
      <c r="D137" s="64" t="s">
        <v>242</v>
      </c>
      <c r="E137" s="65"/>
      <c r="F137" s="19">
        <v>0</v>
      </c>
      <c r="G137" s="39">
        <v>19000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40">
        <f t="shared" si="4"/>
        <v>19000</v>
      </c>
      <c r="R137" s="36">
        <v>86</v>
      </c>
    </row>
    <row r="138" spans="1:18" ht="15.75" customHeight="1" x14ac:dyDescent="0.25">
      <c r="A138" s="15">
        <v>123</v>
      </c>
      <c r="B138" s="30" t="s">
        <v>75</v>
      </c>
      <c r="C138" s="38" t="s">
        <v>44</v>
      </c>
      <c r="D138" s="64" t="s">
        <v>242</v>
      </c>
      <c r="E138" s="65"/>
      <c r="F138" s="19">
        <v>0</v>
      </c>
      <c r="G138" s="39">
        <v>19000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40">
        <f t="shared" si="4"/>
        <v>19000</v>
      </c>
      <c r="R138" s="36">
        <v>87</v>
      </c>
    </row>
    <row r="139" spans="1:18" ht="15.75" customHeight="1" x14ac:dyDescent="0.25">
      <c r="A139" s="15">
        <v>124</v>
      </c>
      <c r="B139" s="30" t="s">
        <v>75</v>
      </c>
      <c r="C139" s="38" t="s">
        <v>67</v>
      </c>
      <c r="D139" s="64" t="s">
        <v>242</v>
      </c>
      <c r="E139" s="65"/>
      <c r="F139" s="19">
        <v>0</v>
      </c>
      <c r="G139" s="39">
        <v>19000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40">
        <f t="shared" si="4"/>
        <v>19000</v>
      </c>
      <c r="R139" s="36">
        <v>88</v>
      </c>
    </row>
    <row r="140" spans="1:18" ht="15.75" customHeight="1" x14ac:dyDescent="0.25">
      <c r="A140" s="15">
        <v>125</v>
      </c>
      <c r="B140" s="30" t="s">
        <v>75</v>
      </c>
      <c r="C140" s="38" t="s">
        <v>61</v>
      </c>
      <c r="D140" s="64" t="s">
        <v>214</v>
      </c>
      <c r="E140" s="65"/>
      <c r="F140" s="19">
        <v>0</v>
      </c>
      <c r="G140" s="39">
        <v>10000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40">
        <f t="shared" si="4"/>
        <v>10000</v>
      </c>
      <c r="R140" s="36">
        <v>89</v>
      </c>
    </row>
    <row r="141" spans="1:18" ht="15.75" customHeight="1" x14ac:dyDescent="0.25">
      <c r="A141" s="15">
        <v>126</v>
      </c>
      <c r="B141" s="30" t="s">
        <v>75</v>
      </c>
      <c r="C141" s="38" t="s">
        <v>105</v>
      </c>
      <c r="D141" s="64" t="s">
        <v>215</v>
      </c>
      <c r="E141" s="65"/>
      <c r="F141" s="19">
        <v>0</v>
      </c>
      <c r="G141" s="39">
        <v>18000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40">
        <f t="shared" si="4"/>
        <v>18000</v>
      </c>
      <c r="R141" s="36">
        <v>90</v>
      </c>
    </row>
    <row r="142" spans="1:18" ht="15.75" customHeight="1" x14ac:dyDescent="0.25">
      <c r="A142" s="15">
        <v>127</v>
      </c>
      <c r="B142" s="30" t="s">
        <v>75</v>
      </c>
      <c r="C142" s="38" t="s">
        <v>135</v>
      </c>
      <c r="D142" s="64" t="s">
        <v>236</v>
      </c>
      <c r="E142" s="65"/>
      <c r="F142" s="19">
        <v>0</v>
      </c>
      <c r="G142" s="39">
        <v>7000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40">
        <f t="shared" ref="Q142:Q172" si="5">SUM(F142:P142)</f>
        <v>7000</v>
      </c>
      <c r="R142" s="36">
        <v>91</v>
      </c>
    </row>
    <row r="143" spans="1:18" ht="15.75" customHeight="1" x14ac:dyDescent="0.25">
      <c r="A143" s="15">
        <v>128</v>
      </c>
      <c r="B143" s="30" t="s">
        <v>75</v>
      </c>
      <c r="C143" s="38" t="s">
        <v>153</v>
      </c>
      <c r="D143" s="64" t="s">
        <v>239</v>
      </c>
      <c r="E143" s="65"/>
      <c r="F143" s="19">
        <v>0</v>
      </c>
      <c r="G143" s="39">
        <v>7000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40">
        <f t="shared" si="5"/>
        <v>7000</v>
      </c>
      <c r="R143" s="36">
        <v>92</v>
      </c>
    </row>
    <row r="144" spans="1:18" ht="15.75" customHeight="1" x14ac:dyDescent="0.25">
      <c r="A144" s="15">
        <v>129</v>
      </c>
      <c r="B144" s="30" t="s">
        <v>75</v>
      </c>
      <c r="C144" s="38" t="s">
        <v>137</v>
      </c>
      <c r="D144" s="64" t="s">
        <v>243</v>
      </c>
      <c r="E144" s="65"/>
      <c r="F144" s="19">
        <v>0</v>
      </c>
      <c r="G144" s="39">
        <v>16000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40">
        <f t="shared" si="5"/>
        <v>16000</v>
      </c>
      <c r="R144" s="36">
        <v>93</v>
      </c>
    </row>
    <row r="145" spans="1:18" ht="15.75" customHeight="1" x14ac:dyDescent="0.25">
      <c r="A145" s="15">
        <v>130</v>
      </c>
      <c r="B145" s="30" t="s">
        <v>75</v>
      </c>
      <c r="C145" s="38" t="s">
        <v>69</v>
      </c>
      <c r="D145" s="64" t="s">
        <v>240</v>
      </c>
      <c r="E145" s="65"/>
      <c r="F145" s="19">
        <v>0</v>
      </c>
      <c r="G145" s="39">
        <v>11000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40">
        <f t="shared" si="5"/>
        <v>11000</v>
      </c>
      <c r="R145" s="36">
        <v>94</v>
      </c>
    </row>
    <row r="146" spans="1:18" ht="15.75" customHeight="1" x14ac:dyDescent="0.25">
      <c r="A146" s="15">
        <v>131</v>
      </c>
      <c r="B146" s="30" t="s">
        <v>75</v>
      </c>
      <c r="C146" s="38" t="s">
        <v>116</v>
      </c>
      <c r="D146" s="64" t="s">
        <v>227</v>
      </c>
      <c r="E146" s="65"/>
      <c r="F146" s="19">
        <v>0</v>
      </c>
      <c r="G146" s="39">
        <v>8000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40">
        <f t="shared" si="5"/>
        <v>8000</v>
      </c>
      <c r="R146" s="36">
        <v>95</v>
      </c>
    </row>
    <row r="147" spans="1:18" ht="15.75" customHeight="1" x14ac:dyDescent="0.25">
      <c r="A147" s="15">
        <v>132</v>
      </c>
      <c r="B147" s="30" t="s">
        <v>75</v>
      </c>
      <c r="C147" s="38" t="s">
        <v>117</v>
      </c>
      <c r="D147" s="64" t="s">
        <v>227</v>
      </c>
      <c r="E147" s="65"/>
      <c r="F147" s="19">
        <v>0</v>
      </c>
      <c r="G147" s="39">
        <v>8000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40">
        <f t="shared" si="5"/>
        <v>8000</v>
      </c>
      <c r="R147" s="36">
        <v>96</v>
      </c>
    </row>
    <row r="148" spans="1:18" ht="15.75" customHeight="1" x14ac:dyDescent="0.25">
      <c r="A148" s="15">
        <v>133</v>
      </c>
      <c r="B148" s="30" t="s">
        <v>75</v>
      </c>
      <c r="C148" s="38" t="s">
        <v>48</v>
      </c>
      <c r="D148" s="64" t="s">
        <v>244</v>
      </c>
      <c r="E148" s="65"/>
      <c r="F148" s="19">
        <v>0</v>
      </c>
      <c r="G148" s="39">
        <v>17000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40">
        <f t="shared" si="5"/>
        <v>17000</v>
      </c>
      <c r="R148" s="36">
        <v>97</v>
      </c>
    </row>
    <row r="149" spans="1:18" ht="15.75" customHeight="1" x14ac:dyDescent="0.25">
      <c r="A149" s="15">
        <v>134</v>
      </c>
      <c r="B149" s="30" t="s">
        <v>75</v>
      </c>
      <c r="C149" s="38" t="s">
        <v>118</v>
      </c>
      <c r="D149" s="64" t="s">
        <v>241</v>
      </c>
      <c r="E149" s="65"/>
      <c r="F149" s="19">
        <v>0</v>
      </c>
      <c r="G149" s="39">
        <v>12000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40">
        <f t="shared" si="5"/>
        <v>12000</v>
      </c>
      <c r="R149" s="36">
        <v>98</v>
      </c>
    </row>
    <row r="150" spans="1:18" ht="15.75" customHeight="1" x14ac:dyDescent="0.25">
      <c r="A150" s="15">
        <v>135</v>
      </c>
      <c r="B150" s="30" t="s">
        <v>75</v>
      </c>
      <c r="C150" s="38" t="s">
        <v>129</v>
      </c>
      <c r="D150" s="64" t="s">
        <v>242</v>
      </c>
      <c r="E150" s="65"/>
      <c r="F150" s="19">
        <v>0</v>
      </c>
      <c r="G150" s="39">
        <v>18000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40">
        <f t="shared" si="5"/>
        <v>18000</v>
      </c>
      <c r="R150" s="36">
        <v>99</v>
      </c>
    </row>
    <row r="151" spans="1:18" ht="15.75" customHeight="1" x14ac:dyDescent="0.25">
      <c r="A151" s="15">
        <v>136</v>
      </c>
      <c r="B151" s="30" t="s">
        <v>75</v>
      </c>
      <c r="C151" s="38" t="s">
        <v>206</v>
      </c>
      <c r="D151" s="64" t="s">
        <v>242</v>
      </c>
      <c r="E151" s="65"/>
      <c r="F151" s="19">
        <v>0</v>
      </c>
      <c r="G151" s="39">
        <v>18000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40">
        <f t="shared" si="5"/>
        <v>18000</v>
      </c>
      <c r="R151" s="36">
        <v>100</v>
      </c>
    </row>
    <row r="152" spans="1:18" ht="15.75" customHeight="1" x14ac:dyDescent="0.25">
      <c r="A152" s="15">
        <v>137</v>
      </c>
      <c r="B152" s="30" t="s">
        <v>75</v>
      </c>
      <c r="C152" s="38" t="s">
        <v>207</v>
      </c>
      <c r="D152" s="64" t="s">
        <v>242</v>
      </c>
      <c r="E152" s="65"/>
      <c r="F152" s="19">
        <v>0</v>
      </c>
      <c r="G152" s="39">
        <v>18000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40">
        <f t="shared" si="5"/>
        <v>18000</v>
      </c>
      <c r="R152" s="36">
        <v>101</v>
      </c>
    </row>
    <row r="153" spans="1:18" ht="15.75" customHeight="1" x14ac:dyDescent="0.25">
      <c r="A153" s="15">
        <v>138</v>
      </c>
      <c r="B153" s="30" t="s">
        <v>75</v>
      </c>
      <c r="C153" s="38" t="s">
        <v>62</v>
      </c>
      <c r="D153" s="64" t="s">
        <v>242</v>
      </c>
      <c r="E153" s="65"/>
      <c r="F153" s="19">
        <v>0</v>
      </c>
      <c r="G153" s="39">
        <v>18000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40">
        <f t="shared" si="5"/>
        <v>18000</v>
      </c>
      <c r="R153" s="36">
        <v>102</v>
      </c>
    </row>
    <row r="154" spans="1:18" ht="15.75" customHeight="1" x14ac:dyDescent="0.25">
      <c r="A154" s="15">
        <v>139</v>
      </c>
      <c r="B154" s="30" t="s">
        <v>75</v>
      </c>
      <c r="C154" s="38" t="s">
        <v>109</v>
      </c>
      <c r="D154" s="64" t="s">
        <v>242</v>
      </c>
      <c r="E154" s="65"/>
      <c r="F154" s="19">
        <v>0</v>
      </c>
      <c r="G154" s="39">
        <v>18000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40">
        <f t="shared" si="5"/>
        <v>18000</v>
      </c>
      <c r="R154" s="36">
        <v>103</v>
      </c>
    </row>
    <row r="155" spans="1:18" ht="15.75" customHeight="1" x14ac:dyDescent="0.25">
      <c r="A155" s="15">
        <v>140</v>
      </c>
      <c r="B155" s="30" t="s">
        <v>75</v>
      </c>
      <c r="C155" s="38" t="s">
        <v>208</v>
      </c>
      <c r="D155" s="64" t="s">
        <v>231</v>
      </c>
      <c r="E155" s="65"/>
      <c r="F155" s="19">
        <v>0</v>
      </c>
      <c r="G155" s="39">
        <v>8000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40">
        <f t="shared" si="5"/>
        <v>8000</v>
      </c>
      <c r="R155" s="36">
        <v>104</v>
      </c>
    </row>
    <row r="156" spans="1:18" ht="15.75" customHeight="1" x14ac:dyDescent="0.25">
      <c r="A156" s="15">
        <v>141</v>
      </c>
      <c r="B156" s="30" t="s">
        <v>75</v>
      </c>
      <c r="C156" s="38" t="s">
        <v>120</v>
      </c>
      <c r="D156" s="64" t="s">
        <v>233</v>
      </c>
      <c r="E156" s="65"/>
      <c r="F156" s="19">
        <v>0</v>
      </c>
      <c r="G156" s="39">
        <v>12000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40">
        <f t="shared" si="5"/>
        <v>12000</v>
      </c>
      <c r="R156" s="36">
        <v>105</v>
      </c>
    </row>
    <row r="157" spans="1:18" ht="15.75" customHeight="1" x14ac:dyDescent="0.25">
      <c r="A157" s="15">
        <v>142</v>
      </c>
      <c r="B157" s="30" t="s">
        <v>75</v>
      </c>
      <c r="C157" s="38" t="s">
        <v>209</v>
      </c>
      <c r="D157" s="64" t="s">
        <v>234</v>
      </c>
      <c r="E157" s="65"/>
      <c r="F157" s="19">
        <v>0</v>
      </c>
      <c r="G157" s="39">
        <v>18000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40">
        <f t="shared" si="5"/>
        <v>18000</v>
      </c>
      <c r="R157" s="36">
        <v>106</v>
      </c>
    </row>
    <row r="158" spans="1:18" ht="15.75" customHeight="1" x14ac:dyDescent="0.25">
      <c r="A158" s="15">
        <v>143</v>
      </c>
      <c r="B158" s="30" t="s">
        <v>75</v>
      </c>
      <c r="C158" s="38" t="s">
        <v>140</v>
      </c>
      <c r="D158" s="64" t="s">
        <v>245</v>
      </c>
      <c r="E158" s="65"/>
      <c r="F158" s="19">
        <v>0</v>
      </c>
      <c r="G158" s="39">
        <v>10000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40">
        <f t="shared" si="5"/>
        <v>10000</v>
      </c>
      <c r="R158" s="36">
        <v>107</v>
      </c>
    </row>
    <row r="159" spans="1:18" ht="15.75" customHeight="1" x14ac:dyDescent="0.25">
      <c r="A159" s="15">
        <v>144</v>
      </c>
      <c r="B159" s="30" t="s">
        <v>75</v>
      </c>
      <c r="C159" s="38" t="s">
        <v>66</v>
      </c>
      <c r="D159" s="64" t="s">
        <v>218</v>
      </c>
      <c r="E159" s="65"/>
      <c r="F159" s="19">
        <v>0</v>
      </c>
      <c r="G159" s="39">
        <v>17000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40">
        <f t="shared" si="5"/>
        <v>17000</v>
      </c>
      <c r="R159" s="36">
        <v>108</v>
      </c>
    </row>
    <row r="160" spans="1:18" ht="15.75" customHeight="1" x14ac:dyDescent="0.25">
      <c r="A160" s="15">
        <v>145</v>
      </c>
      <c r="B160" s="30" t="s">
        <v>75</v>
      </c>
      <c r="C160" s="38" t="s">
        <v>158</v>
      </c>
      <c r="D160" s="64" t="s">
        <v>227</v>
      </c>
      <c r="E160" s="65"/>
      <c r="F160" s="19">
        <v>0</v>
      </c>
      <c r="G160" s="39">
        <v>12000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40">
        <f t="shared" si="5"/>
        <v>12000</v>
      </c>
      <c r="R160" s="36">
        <v>109</v>
      </c>
    </row>
    <row r="161" spans="1:18" ht="15.75" customHeight="1" x14ac:dyDescent="0.25">
      <c r="A161" s="15">
        <v>146</v>
      </c>
      <c r="B161" s="30" t="s">
        <v>75</v>
      </c>
      <c r="C161" s="38" t="s">
        <v>210</v>
      </c>
      <c r="D161" s="73" t="s">
        <v>264</v>
      </c>
      <c r="E161" s="74"/>
      <c r="F161" s="19">
        <v>0</v>
      </c>
      <c r="G161" s="41">
        <v>6500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40">
        <f t="shared" si="5"/>
        <v>6500</v>
      </c>
      <c r="R161" s="36">
        <v>110</v>
      </c>
    </row>
    <row r="162" spans="1:18" ht="15.75" customHeight="1" x14ac:dyDescent="0.25">
      <c r="A162" s="15">
        <v>147</v>
      </c>
      <c r="B162" s="30" t="s">
        <v>75</v>
      </c>
      <c r="C162" s="38" t="s">
        <v>211</v>
      </c>
      <c r="D162" s="73" t="s">
        <v>216</v>
      </c>
      <c r="E162" s="74"/>
      <c r="F162" s="42">
        <v>0</v>
      </c>
      <c r="G162" s="43">
        <v>7000</v>
      </c>
      <c r="H162" s="44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40">
        <f t="shared" si="5"/>
        <v>7000</v>
      </c>
      <c r="R162" s="36">
        <v>111</v>
      </c>
    </row>
    <row r="163" spans="1:18" ht="15.75" customHeight="1" x14ac:dyDescent="0.25">
      <c r="A163" s="15">
        <v>148</v>
      </c>
      <c r="B163" s="30" t="s">
        <v>75</v>
      </c>
      <c r="C163" s="38" t="s">
        <v>212</v>
      </c>
      <c r="D163" s="73" t="s">
        <v>231</v>
      </c>
      <c r="E163" s="74"/>
      <c r="F163" s="42">
        <v>0</v>
      </c>
      <c r="G163" s="43">
        <v>7000</v>
      </c>
      <c r="H163" s="44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40">
        <f t="shared" si="5"/>
        <v>7000</v>
      </c>
      <c r="R163" s="36">
        <v>112</v>
      </c>
    </row>
    <row r="164" spans="1:18" ht="15.75" customHeight="1" x14ac:dyDescent="0.25">
      <c r="A164" s="15">
        <v>149</v>
      </c>
      <c r="B164" s="30" t="s">
        <v>75</v>
      </c>
      <c r="C164" s="38" t="s">
        <v>213</v>
      </c>
      <c r="D164" s="73" t="s">
        <v>265</v>
      </c>
      <c r="E164" s="74"/>
      <c r="F164" s="42">
        <v>0</v>
      </c>
      <c r="G164" s="43">
        <v>15000</v>
      </c>
      <c r="H164" s="44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40">
        <f t="shared" si="5"/>
        <v>15000</v>
      </c>
      <c r="R164" s="36">
        <v>113</v>
      </c>
    </row>
    <row r="165" spans="1:18" ht="15.75" customHeight="1" x14ac:dyDescent="0.25">
      <c r="A165" s="15">
        <v>150</v>
      </c>
      <c r="B165" s="30" t="s">
        <v>75</v>
      </c>
      <c r="C165" s="38" t="s">
        <v>176</v>
      </c>
      <c r="D165" s="64" t="s">
        <v>254</v>
      </c>
      <c r="E165" s="65"/>
      <c r="F165" s="42">
        <v>0</v>
      </c>
      <c r="G165" s="45">
        <v>18000</v>
      </c>
      <c r="H165" s="44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40">
        <f t="shared" si="5"/>
        <v>18000</v>
      </c>
      <c r="R165" s="36">
        <v>114</v>
      </c>
    </row>
    <row r="166" spans="1:18" ht="15.75" customHeight="1" x14ac:dyDescent="0.25">
      <c r="A166" s="15">
        <v>151</v>
      </c>
      <c r="B166" s="30" t="s">
        <v>75</v>
      </c>
      <c r="C166" s="38" t="s">
        <v>167</v>
      </c>
      <c r="D166" s="64" t="s">
        <v>231</v>
      </c>
      <c r="E166" s="65"/>
      <c r="F166" s="42">
        <v>0</v>
      </c>
      <c r="G166" s="45">
        <v>6000</v>
      </c>
      <c r="H166" s="44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40">
        <f t="shared" si="5"/>
        <v>6000</v>
      </c>
      <c r="R166" s="36">
        <v>115</v>
      </c>
    </row>
    <row r="167" spans="1:18" ht="15.75" customHeight="1" x14ac:dyDescent="0.25">
      <c r="A167" s="15">
        <v>152</v>
      </c>
      <c r="B167" s="30" t="s">
        <v>75</v>
      </c>
      <c r="C167" s="38" t="s">
        <v>246</v>
      </c>
      <c r="D167" s="64" t="s">
        <v>254</v>
      </c>
      <c r="E167" s="65"/>
      <c r="F167" s="42">
        <v>0</v>
      </c>
      <c r="G167" s="46">
        <v>18000</v>
      </c>
      <c r="H167" s="44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40">
        <f t="shared" si="5"/>
        <v>18000</v>
      </c>
      <c r="R167" s="36">
        <v>116</v>
      </c>
    </row>
    <row r="168" spans="1:18" ht="15.75" customHeight="1" x14ac:dyDescent="0.25">
      <c r="A168" s="15">
        <v>153</v>
      </c>
      <c r="B168" s="30" t="s">
        <v>75</v>
      </c>
      <c r="C168" s="38" t="s">
        <v>166</v>
      </c>
      <c r="D168" s="64" t="s">
        <v>256</v>
      </c>
      <c r="E168" s="65"/>
      <c r="F168" s="19">
        <v>0</v>
      </c>
      <c r="G168" s="47">
        <v>7500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40">
        <f t="shared" si="5"/>
        <v>7500</v>
      </c>
      <c r="R168" s="36">
        <v>117</v>
      </c>
    </row>
    <row r="169" spans="1:18" ht="15.75" customHeight="1" x14ac:dyDescent="0.25">
      <c r="A169" s="15">
        <v>154</v>
      </c>
      <c r="B169" s="30" t="s">
        <v>75</v>
      </c>
      <c r="C169" s="38" t="s">
        <v>247</v>
      </c>
      <c r="D169" s="64" t="s">
        <v>257</v>
      </c>
      <c r="E169" s="65"/>
      <c r="F169" s="19">
        <v>0</v>
      </c>
      <c r="G169" s="20">
        <v>16000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40">
        <f t="shared" si="5"/>
        <v>16000</v>
      </c>
      <c r="R169" s="36">
        <v>118</v>
      </c>
    </row>
    <row r="170" spans="1:18" ht="15.75" customHeight="1" x14ac:dyDescent="0.25">
      <c r="A170" s="15">
        <v>155</v>
      </c>
      <c r="B170" s="30" t="s">
        <v>75</v>
      </c>
      <c r="C170" s="38" t="s">
        <v>174</v>
      </c>
      <c r="D170" s="64" t="s">
        <v>231</v>
      </c>
      <c r="E170" s="65"/>
      <c r="F170" s="19">
        <v>0</v>
      </c>
      <c r="G170" s="20">
        <v>6000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40">
        <f t="shared" si="5"/>
        <v>6000</v>
      </c>
      <c r="R170" s="36">
        <v>119</v>
      </c>
    </row>
    <row r="171" spans="1:18" ht="15.75" customHeight="1" x14ac:dyDescent="0.25">
      <c r="A171" s="15">
        <v>156</v>
      </c>
      <c r="B171" s="30" t="s">
        <v>75</v>
      </c>
      <c r="C171" s="48" t="s">
        <v>248</v>
      </c>
      <c r="D171" s="64" t="s">
        <v>258</v>
      </c>
      <c r="E171" s="65"/>
      <c r="F171" s="19">
        <v>0</v>
      </c>
      <c r="G171" s="20">
        <v>18000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40">
        <f t="shared" si="5"/>
        <v>18000</v>
      </c>
      <c r="R171" s="36">
        <v>120</v>
      </c>
    </row>
    <row r="172" spans="1:18" ht="15.75" customHeight="1" x14ac:dyDescent="0.25">
      <c r="A172" s="15">
        <v>157</v>
      </c>
      <c r="B172" s="30" t="s">
        <v>75</v>
      </c>
      <c r="C172" s="38" t="s">
        <v>164</v>
      </c>
      <c r="D172" s="64" t="s">
        <v>259</v>
      </c>
      <c r="E172" s="65"/>
      <c r="F172" s="19">
        <v>0</v>
      </c>
      <c r="G172" s="20">
        <v>8000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40">
        <f t="shared" si="5"/>
        <v>8000</v>
      </c>
      <c r="R172" s="36">
        <v>121</v>
      </c>
    </row>
    <row r="173" spans="1:18" ht="15.75" customHeight="1" x14ac:dyDescent="0.25">
      <c r="A173" s="15">
        <v>158</v>
      </c>
      <c r="B173" s="30" t="s">
        <v>75</v>
      </c>
      <c r="C173" s="38" t="s">
        <v>175</v>
      </c>
      <c r="D173" s="64" t="s">
        <v>231</v>
      </c>
      <c r="E173" s="65"/>
      <c r="F173" s="19">
        <v>0</v>
      </c>
      <c r="G173" s="41">
        <v>6000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40">
        <f t="shared" ref="Q173:Q199" si="6">SUM(F173:P173)</f>
        <v>6000</v>
      </c>
      <c r="R173" s="36">
        <v>122</v>
      </c>
    </row>
    <row r="174" spans="1:18" ht="15.75" customHeight="1" x14ac:dyDescent="0.25">
      <c r="A174" s="15">
        <v>159</v>
      </c>
      <c r="B174" s="30" t="s">
        <v>75</v>
      </c>
      <c r="C174" s="38" t="s">
        <v>163</v>
      </c>
      <c r="D174" s="64" t="s">
        <v>258</v>
      </c>
      <c r="E174" s="65"/>
      <c r="F174" s="19">
        <v>0</v>
      </c>
      <c r="G174" s="41">
        <v>18000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40">
        <f t="shared" si="6"/>
        <v>18000</v>
      </c>
      <c r="R174" s="36">
        <v>123</v>
      </c>
    </row>
    <row r="175" spans="1:18" ht="15.75" customHeight="1" x14ac:dyDescent="0.25">
      <c r="A175" s="15">
        <v>160</v>
      </c>
      <c r="B175" s="30" t="s">
        <v>75</v>
      </c>
      <c r="C175" s="38" t="s">
        <v>249</v>
      </c>
      <c r="D175" s="64" t="s">
        <v>260</v>
      </c>
      <c r="E175" s="65"/>
      <c r="F175" s="19">
        <v>0</v>
      </c>
      <c r="G175" s="41">
        <v>16000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40">
        <f t="shared" si="6"/>
        <v>16000</v>
      </c>
      <c r="R175" s="36">
        <v>124</v>
      </c>
    </row>
    <row r="176" spans="1:18" ht="15.75" customHeight="1" x14ac:dyDescent="0.25">
      <c r="A176" s="15">
        <v>161</v>
      </c>
      <c r="B176" s="30" t="s">
        <v>75</v>
      </c>
      <c r="C176" s="38" t="s">
        <v>165</v>
      </c>
      <c r="D176" s="64" t="s">
        <v>261</v>
      </c>
      <c r="E176" s="65"/>
      <c r="F176" s="19">
        <v>0</v>
      </c>
      <c r="G176" s="49">
        <v>18000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40">
        <f t="shared" si="6"/>
        <v>18000</v>
      </c>
      <c r="R176" s="36">
        <v>125</v>
      </c>
    </row>
    <row r="177" spans="1:18" ht="15.75" customHeight="1" x14ac:dyDescent="0.25">
      <c r="A177" s="15">
        <v>162</v>
      </c>
      <c r="B177" s="30" t="s">
        <v>75</v>
      </c>
      <c r="C177" s="38" t="s">
        <v>172</v>
      </c>
      <c r="D177" s="64" t="s">
        <v>231</v>
      </c>
      <c r="E177" s="65"/>
      <c r="F177" s="19">
        <v>0</v>
      </c>
      <c r="G177" s="41">
        <v>6000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40">
        <f t="shared" si="6"/>
        <v>6000</v>
      </c>
      <c r="R177" s="36">
        <v>126</v>
      </c>
    </row>
    <row r="178" spans="1:18" ht="15.75" customHeight="1" x14ac:dyDescent="0.25">
      <c r="A178" s="15">
        <v>163</v>
      </c>
      <c r="B178" s="30" t="s">
        <v>75</v>
      </c>
      <c r="C178" s="38" t="s">
        <v>168</v>
      </c>
      <c r="D178" s="64" t="s">
        <v>231</v>
      </c>
      <c r="E178" s="65"/>
      <c r="F178" s="19">
        <v>0</v>
      </c>
      <c r="G178" s="41">
        <v>6000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40">
        <f t="shared" si="6"/>
        <v>6000</v>
      </c>
      <c r="R178" s="36">
        <v>127</v>
      </c>
    </row>
    <row r="179" spans="1:18" ht="15.75" customHeight="1" x14ac:dyDescent="0.25">
      <c r="A179" s="15">
        <v>164</v>
      </c>
      <c r="B179" s="30" t="s">
        <v>75</v>
      </c>
      <c r="C179" s="38" t="s">
        <v>170</v>
      </c>
      <c r="D179" s="64" t="s">
        <v>231</v>
      </c>
      <c r="E179" s="65"/>
      <c r="F179" s="19">
        <v>0</v>
      </c>
      <c r="G179" s="41">
        <v>6000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40">
        <f t="shared" si="6"/>
        <v>6000</v>
      </c>
      <c r="R179" s="36">
        <v>128</v>
      </c>
    </row>
    <row r="180" spans="1:18" ht="15.75" customHeight="1" x14ac:dyDescent="0.25">
      <c r="A180" s="15">
        <v>165</v>
      </c>
      <c r="B180" s="30" t="s">
        <v>75</v>
      </c>
      <c r="C180" s="38" t="s">
        <v>250</v>
      </c>
      <c r="D180" s="64" t="s">
        <v>255</v>
      </c>
      <c r="E180" s="65"/>
      <c r="F180" s="19">
        <v>0</v>
      </c>
      <c r="G180" s="49">
        <v>18000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40">
        <f t="shared" si="6"/>
        <v>18000</v>
      </c>
      <c r="R180" s="36">
        <v>129</v>
      </c>
    </row>
    <row r="181" spans="1:18" ht="15.75" customHeight="1" x14ac:dyDescent="0.25">
      <c r="A181" s="15">
        <v>166</v>
      </c>
      <c r="B181" s="30" t="s">
        <v>75</v>
      </c>
      <c r="C181" s="38" t="s">
        <v>251</v>
      </c>
      <c r="D181" s="64" t="s">
        <v>262</v>
      </c>
      <c r="E181" s="65"/>
      <c r="F181" s="19">
        <v>0</v>
      </c>
      <c r="G181" s="49">
        <v>20000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40">
        <f t="shared" si="6"/>
        <v>20000</v>
      </c>
      <c r="R181" s="36">
        <v>130</v>
      </c>
    </row>
    <row r="182" spans="1:18" ht="15.75" customHeight="1" x14ac:dyDescent="0.25">
      <c r="A182" s="15">
        <v>167</v>
      </c>
      <c r="B182" s="30" t="s">
        <v>75</v>
      </c>
      <c r="C182" s="38" t="s">
        <v>252</v>
      </c>
      <c r="D182" s="64" t="s">
        <v>231</v>
      </c>
      <c r="E182" s="65"/>
      <c r="F182" s="19">
        <v>0</v>
      </c>
      <c r="G182" s="41">
        <v>6000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40">
        <f t="shared" si="6"/>
        <v>6000</v>
      </c>
      <c r="R182" s="36">
        <v>131</v>
      </c>
    </row>
    <row r="183" spans="1:18" ht="15.75" customHeight="1" x14ac:dyDescent="0.25">
      <c r="A183" s="15">
        <v>168</v>
      </c>
      <c r="B183" s="30" t="s">
        <v>75</v>
      </c>
      <c r="C183" s="38" t="s">
        <v>253</v>
      </c>
      <c r="D183" s="64" t="s">
        <v>263</v>
      </c>
      <c r="E183" s="65"/>
      <c r="F183" s="19">
        <v>0</v>
      </c>
      <c r="G183" s="49">
        <v>10000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40">
        <f t="shared" si="6"/>
        <v>10000</v>
      </c>
      <c r="R183" s="36">
        <v>132</v>
      </c>
    </row>
    <row r="184" spans="1:18" ht="15.75" customHeight="1" x14ac:dyDescent="0.25">
      <c r="A184" s="15">
        <v>169</v>
      </c>
      <c r="B184" s="30" t="s">
        <v>75</v>
      </c>
      <c r="C184" s="38" t="s">
        <v>169</v>
      </c>
      <c r="D184" s="64" t="s">
        <v>231</v>
      </c>
      <c r="E184" s="65"/>
      <c r="F184" s="19">
        <v>0</v>
      </c>
      <c r="G184" s="41">
        <v>6000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40">
        <f t="shared" si="6"/>
        <v>6000</v>
      </c>
      <c r="R184" s="36">
        <v>133</v>
      </c>
    </row>
    <row r="185" spans="1:18" ht="15.75" customHeight="1" x14ac:dyDescent="0.25">
      <c r="A185" s="15">
        <v>170</v>
      </c>
      <c r="B185" s="30" t="s">
        <v>75</v>
      </c>
      <c r="C185" s="38" t="s">
        <v>171</v>
      </c>
      <c r="D185" s="64" t="s">
        <v>231</v>
      </c>
      <c r="E185" s="65"/>
      <c r="F185" s="19">
        <v>0</v>
      </c>
      <c r="G185" s="41">
        <v>6000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40">
        <f t="shared" si="6"/>
        <v>6000</v>
      </c>
      <c r="R185" s="36">
        <v>134</v>
      </c>
    </row>
    <row r="186" spans="1:18" ht="15.75" customHeight="1" x14ac:dyDescent="0.25">
      <c r="A186" s="15">
        <v>171</v>
      </c>
      <c r="B186" s="30" t="s">
        <v>75</v>
      </c>
      <c r="C186" s="38" t="s">
        <v>173</v>
      </c>
      <c r="D186" s="64" t="s">
        <v>231</v>
      </c>
      <c r="E186" s="65"/>
      <c r="F186" s="19">
        <v>0</v>
      </c>
      <c r="G186" s="41">
        <v>6000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40">
        <f t="shared" si="6"/>
        <v>6000</v>
      </c>
      <c r="R186" s="36">
        <v>135</v>
      </c>
    </row>
    <row r="187" spans="1:18" ht="15.75" customHeight="1" x14ac:dyDescent="0.25">
      <c r="A187" s="15">
        <v>172</v>
      </c>
      <c r="B187" s="30" t="s">
        <v>75</v>
      </c>
      <c r="C187" s="50" t="s">
        <v>268</v>
      </c>
      <c r="D187" s="75" t="s">
        <v>281</v>
      </c>
      <c r="E187" s="76"/>
      <c r="F187" s="19">
        <v>0</v>
      </c>
      <c r="G187" s="51">
        <v>18000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40">
        <f t="shared" si="6"/>
        <v>18000</v>
      </c>
      <c r="R187" s="36">
        <v>136</v>
      </c>
    </row>
    <row r="188" spans="1:18" ht="15.75" customHeight="1" x14ac:dyDescent="0.25">
      <c r="A188" s="15">
        <v>173</v>
      </c>
      <c r="B188" s="30" t="s">
        <v>75</v>
      </c>
      <c r="C188" s="52" t="s">
        <v>269</v>
      </c>
      <c r="D188" s="75" t="s">
        <v>282</v>
      </c>
      <c r="E188" s="76"/>
      <c r="F188" s="19">
        <v>0</v>
      </c>
      <c r="G188" s="51">
        <v>12000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40">
        <f t="shared" si="6"/>
        <v>12000</v>
      </c>
      <c r="R188" s="36">
        <v>137</v>
      </c>
    </row>
    <row r="189" spans="1:18" ht="15.75" customHeight="1" x14ac:dyDescent="0.25">
      <c r="A189" s="15">
        <v>174</v>
      </c>
      <c r="B189" s="30" t="s">
        <v>75</v>
      </c>
      <c r="C189" s="52" t="s">
        <v>270</v>
      </c>
      <c r="D189" s="75" t="s">
        <v>283</v>
      </c>
      <c r="E189" s="76"/>
      <c r="F189" s="19">
        <v>0</v>
      </c>
      <c r="G189" s="51">
        <v>10000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40">
        <f t="shared" si="6"/>
        <v>10000</v>
      </c>
      <c r="R189" s="36">
        <v>138</v>
      </c>
    </row>
    <row r="190" spans="1:18" ht="15.75" customHeight="1" x14ac:dyDescent="0.25">
      <c r="A190" s="15">
        <v>175</v>
      </c>
      <c r="B190" s="30" t="s">
        <v>75</v>
      </c>
      <c r="C190" s="53" t="s">
        <v>271</v>
      </c>
      <c r="D190" s="75" t="s">
        <v>283</v>
      </c>
      <c r="E190" s="76"/>
      <c r="F190" s="19">
        <v>0</v>
      </c>
      <c r="G190" s="51">
        <v>6000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40">
        <f t="shared" si="6"/>
        <v>6000</v>
      </c>
      <c r="R190" s="36">
        <v>139</v>
      </c>
    </row>
    <row r="191" spans="1:18" ht="15.75" customHeight="1" x14ac:dyDescent="0.25">
      <c r="A191" s="15">
        <v>176</v>
      </c>
      <c r="B191" s="30" t="s">
        <v>75</v>
      </c>
      <c r="C191" s="52" t="s">
        <v>272</v>
      </c>
      <c r="D191" s="64" t="s">
        <v>231</v>
      </c>
      <c r="E191" s="65"/>
      <c r="F191" s="19">
        <v>0</v>
      </c>
      <c r="G191" s="51">
        <v>6000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40">
        <f t="shared" si="6"/>
        <v>6000</v>
      </c>
      <c r="R191" s="36">
        <v>140</v>
      </c>
    </row>
    <row r="192" spans="1:18" ht="15.75" customHeight="1" x14ac:dyDescent="0.25">
      <c r="A192" s="15">
        <v>177</v>
      </c>
      <c r="B192" s="30" t="s">
        <v>75</v>
      </c>
      <c r="C192" s="52" t="s">
        <v>273</v>
      </c>
      <c r="D192" s="64" t="s">
        <v>231</v>
      </c>
      <c r="E192" s="65"/>
      <c r="F192" s="19">
        <v>0</v>
      </c>
      <c r="G192" s="51">
        <v>6000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40">
        <f t="shared" si="6"/>
        <v>6000</v>
      </c>
      <c r="R192" s="36">
        <v>141</v>
      </c>
    </row>
    <row r="193" spans="1:18" ht="15.75" customHeight="1" x14ac:dyDescent="0.25">
      <c r="A193" s="15">
        <v>178</v>
      </c>
      <c r="B193" s="30" t="s">
        <v>75</v>
      </c>
      <c r="C193" s="52" t="s">
        <v>274</v>
      </c>
      <c r="D193" s="64" t="s">
        <v>231</v>
      </c>
      <c r="E193" s="65"/>
      <c r="F193" s="19">
        <v>0</v>
      </c>
      <c r="G193" s="51">
        <v>6000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40">
        <f t="shared" si="6"/>
        <v>6000</v>
      </c>
      <c r="R193" s="36">
        <v>142</v>
      </c>
    </row>
    <row r="194" spans="1:18" ht="15.75" customHeight="1" x14ac:dyDescent="0.25">
      <c r="A194" s="15">
        <v>179</v>
      </c>
      <c r="B194" s="30" t="s">
        <v>75</v>
      </c>
      <c r="C194" s="50" t="s">
        <v>275</v>
      </c>
      <c r="D194" s="75" t="s">
        <v>281</v>
      </c>
      <c r="E194" s="76"/>
      <c r="F194" s="19">
        <v>0</v>
      </c>
      <c r="G194" s="51">
        <v>18000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40">
        <f t="shared" si="6"/>
        <v>18000</v>
      </c>
      <c r="R194" s="36">
        <v>143</v>
      </c>
    </row>
    <row r="195" spans="1:18" ht="15.75" customHeight="1" x14ac:dyDescent="0.25">
      <c r="A195" s="15">
        <v>180</v>
      </c>
      <c r="B195" s="30" t="s">
        <v>75</v>
      </c>
      <c r="C195" s="50" t="s">
        <v>276</v>
      </c>
      <c r="D195" s="75" t="s">
        <v>284</v>
      </c>
      <c r="E195" s="76"/>
      <c r="F195" s="19">
        <v>0</v>
      </c>
      <c r="G195" s="51">
        <v>12000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40">
        <f t="shared" si="6"/>
        <v>12000</v>
      </c>
      <c r="R195" s="36">
        <v>144</v>
      </c>
    </row>
    <row r="196" spans="1:18" ht="15.75" customHeight="1" x14ac:dyDescent="0.25">
      <c r="A196" s="15">
        <v>181</v>
      </c>
      <c r="B196" s="30" t="s">
        <v>75</v>
      </c>
      <c r="C196" s="54" t="s">
        <v>277</v>
      </c>
      <c r="D196" s="75" t="s">
        <v>283</v>
      </c>
      <c r="E196" s="76"/>
      <c r="F196" s="19">
        <v>0</v>
      </c>
      <c r="G196" s="51">
        <v>6000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40">
        <f t="shared" si="6"/>
        <v>6000</v>
      </c>
      <c r="R196" s="36">
        <v>145</v>
      </c>
    </row>
    <row r="197" spans="1:18" ht="15.75" customHeight="1" x14ac:dyDescent="0.25">
      <c r="A197" s="15">
        <v>182</v>
      </c>
      <c r="B197" s="30" t="s">
        <v>75</v>
      </c>
      <c r="C197" s="54" t="s">
        <v>278</v>
      </c>
      <c r="D197" s="64" t="s">
        <v>231</v>
      </c>
      <c r="E197" s="65"/>
      <c r="F197" s="19">
        <v>0</v>
      </c>
      <c r="G197" s="51">
        <v>6000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40">
        <f t="shared" si="6"/>
        <v>6000</v>
      </c>
      <c r="R197" s="36">
        <v>146</v>
      </c>
    </row>
    <row r="198" spans="1:18" ht="15.75" customHeight="1" x14ac:dyDescent="0.25">
      <c r="A198" s="15">
        <v>183</v>
      </c>
      <c r="B198" s="30" t="s">
        <v>75</v>
      </c>
      <c r="C198" s="54" t="s">
        <v>279</v>
      </c>
      <c r="D198" s="64" t="s">
        <v>231</v>
      </c>
      <c r="E198" s="65"/>
      <c r="F198" s="19">
        <v>0</v>
      </c>
      <c r="G198" s="51">
        <v>6000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40">
        <f t="shared" si="6"/>
        <v>6000</v>
      </c>
      <c r="R198" s="36">
        <v>147</v>
      </c>
    </row>
    <row r="199" spans="1:18" ht="15.75" customHeight="1" x14ac:dyDescent="0.25">
      <c r="A199" s="15">
        <v>184</v>
      </c>
      <c r="B199" s="30" t="s">
        <v>75</v>
      </c>
      <c r="C199" s="54" t="s">
        <v>280</v>
      </c>
      <c r="D199" s="75" t="s">
        <v>281</v>
      </c>
      <c r="E199" s="76"/>
      <c r="F199" s="19">
        <v>0</v>
      </c>
      <c r="G199" s="51">
        <v>20000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40">
        <f t="shared" si="6"/>
        <v>20000</v>
      </c>
      <c r="R199" s="36">
        <v>148</v>
      </c>
    </row>
    <row r="200" spans="1:18" ht="15.75" customHeight="1" x14ac:dyDescent="0.25">
      <c r="A200" s="15">
        <v>185</v>
      </c>
      <c r="B200" s="30" t="s">
        <v>75</v>
      </c>
      <c r="C200" s="38" t="s">
        <v>286</v>
      </c>
      <c r="D200" s="75" t="s">
        <v>297</v>
      </c>
      <c r="E200" s="76"/>
      <c r="F200" s="19">
        <v>0</v>
      </c>
      <c r="G200" s="51">
        <v>15000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40">
        <f t="shared" ref="Q200:Q211" si="7">SUM(F200:P200)</f>
        <v>15000</v>
      </c>
      <c r="R200" s="36">
        <v>149</v>
      </c>
    </row>
    <row r="201" spans="1:18" ht="15.75" customHeight="1" x14ac:dyDescent="0.25">
      <c r="A201" s="15">
        <v>186</v>
      </c>
      <c r="B201" s="30" t="s">
        <v>75</v>
      </c>
      <c r="C201" s="38" t="s">
        <v>287</v>
      </c>
      <c r="D201" s="75" t="s">
        <v>236</v>
      </c>
      <c r="E201" s="76"/>
      <c r="F201" s="19">
        <v>0</v>
      </c>
      <c r="G201" s="51">
        <v>11000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40">
        <f t="shared" si="7"/>
        <v>11000</v>
      </c>
      <c r="R201" s="36">
        <v>150</v>
      </c>
    </row>
    <row r="202" spans="1:18" ht="15.75" customHeight="1" x14ac:dyDescent="0.25">
      <c r="A202" s="15">
        <v>187</v>
      </c>
      <c r="B202" s="30" t="s">
        <v>75</v>
      </c>
      <c r="C202" s="38" t="s">
        <v>288</v>
      </c>
      <c r="D202" s="75" t="s">
        <v>231</v>
      </c>
      <c r="E202" s="76"/>
      <c r="F202" s="19">
        <v>0</v>
      </c>
      <c r="G202" s="51">
        <v>6000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40">
        <f t="shared" si="7"/>
        <v>6000</v>
      </c>
      <c r="R202" s="36">
        <v>151</v>
      </c>
    </row>
    <row r="203" spans="1:18" ht="15.75" customHeight="1" x14ac:dyDescent="0.25">
      <c r="A203" s="15">
        <v>188</v>
      </c>
      <c r="B203" s="30" t="s">
        <v>75</v>
      </c>
      <c r="C203" s="38" t="s">
        <v>289</v>
      </c>
      <c r="D203" s="75" t="s">
        <v>303</v>
      </c>
      <c r="E203" s="76"/>
      <c r="F203" s="19">
        <v>0</v>
      </c>
      <c r="G203" s="20">
        <v>12000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40">
        <f t="shared" si="7"/>
        <v>12000</v>
      </c>
      <c r="R203" s="36">
        <v>152</v>
      </c>
    </row>
    <row r="204" spans="1:18" ht="15.75" customHeight="1" x14ac:dyDescent="0.25">
      <c r="A204" s="15">
        <v>189</v>
      </c>
      <c r="B204" s="30" t="s">
        <v>75</v>
      </c>
      <c r="C204" s="38" t="s">
        <v>290</v>
      </c>
      <c r="D204" s="75" t="s">
        <v>304</v>
      </c>
      <c r="E204" s="76"/>
      <c r="F204" s="19">
        <v>0</v>
      </c>
      <c r="G204" s="20">
        <v>18000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40">
        <f t="shared" si="7"/>
        <v>18000</v>
      </c>
      <c r="R204" s="36">
        <v>153</v>
      </c>
    </row>
    <row r="205" spans="1:18" ht="15.75" customHeight="1" x14ac:dyDescent="0.25">
      <c r="A205" s="15">
        <v>190</v>
      </c>
      <c r="B205" s="30" t="s">
        <v>75</v>
      </c>
      <c r="C205" s="38" t="s">
        <v>291</v>
      </c>
      <c r="D205" s="75" t="s">
        <v>306</v>
      </c>
      <c r="E205" s="76"/>
      <c r="F205" s="19">
        <v>0</v>
      </c>
      <c r="G205" s="20">
        <v>6000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40">
        <f t="shared" si="7"/>
        <v>6000</v>
      </c>
      <c r="R205" s="36">
        <v>154</v>
      </c>
    </row>
    <row r="206" spans="1:18" ht="15.75" customHeight="1" x14ac:dyDescent="0.25">
      <c r="A206" s="15">
        <v>191</v>
      </c>
      <c r="B206" s="30" t="s">
        <v>75</v>
      </c>
      <c r="C206" s="38" t="s">
        <v>292</v>
      </c>
      <c r="D206" s="75" t="s">
        <v>304</v>
      </c>
      <c r="E206" s="76"/>
      <c r="F206" s="19">
        <v>0</v>
      </c>
      <c r="G206" s="20">
        <v>18000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40">
        <f t="shared" si="7"/>
        <v>18000</v>
      </c>
      <c r="R206" s="36">
        <v>155</v>
      </c>
    </row>
    <row r="207" spans="1:18" ht="15.75" customHeight="1" x14ac:dyDescent="0.25">
      <c r="A207" s="15">
        <v>192</v>
      </c>
      <c r="B207" s="30" t="s">
        <v>75</v>
      </c>
      <c r="C207" s="38" t="s">
        <v>293</v>
      </c>
      <c r="D207" s="75" t="s">
        <v>307</v>
      </c>
      <c r="E207" s="76"/>
      <c r="F207" s="19">
        <v>0</v>
      </c>
      <c r="G207" s="20">
        <v>12000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40">
        <f t="shared" si="7"/>
        <v>12000</v>
      </c>
      <c r="R207" s="36">
        <v>156</v>
      </c>
    </row>
    <row r="208" spans="1:18" ht="15.75" customHeight="1" x14ac:dyDescent="0.25">
      <c r="A208" s="15">
        <v>193</v>
      </c>
      <c r="B208" s="30" t="s">
        <v>75</v>
      </c>
      <c r="C208" s="57" t="s">
        <v>294</v>
      </c>
      <c r="D208" s="75" t="s">
        <v>231</v>
      </c>
      <c r="E208" s="76"/>
      <c r="F208" s="19">
        <v>0</v>
      </c>
      <c r="G208" s="20">
        <v>6000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40">
        <f t="shared" si="7"/>
        <v>6000</v>
      </c>
      <c r="R208" s="36">
        <v>157</v>
      </c>
    </row>
    <row r="209" spans="1:18" ht="15.75" customHeight="1" x14ac:dyDescent="0.25">
      <c r="A209" s="15">
        <v>194</v>
      </c>
      <c r="B209" s="30" t="s">
        <v>75</v>
      </c>
      <c r="C209" s="57" t="s">
        <v>176</v>
      </c>
      <c r="D209" s="75" t="s">
        <v>305</v>
      </c>
      <c r="E209" s="76"/>
      <c r="F209" s="19">
        <v>0</v>
      </c>
      <c r="G209" s="20">
        <v>20700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40">
        <f t="shared" si="7"/>
        <v>20700</v>
      </c>
      <c r="R209" s="36">
        <v>158</v>
      </c>
    </row>
    <row r="210" spans="1:18" ht="15.75" customHeight="1" x14ac:dyDescent="0.25">
      <c r="A210" s="15">
        <v>195</v>
      </c>
      <c r="B210" s="30" t="s">
        <v>75</v>
      </c>
      <c r="C210" s="57" t="s">
        <v>295</v>
      </c>
      <c r="D210" s="75" t="s">
        <v>305</v>
      </c>
      <c r="E210" s="76"/>
      <c r="F210" s="19">
        <v>0</v>
      </c>
      <c r="G210" s="20">
        <v>15000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40">
        <f t="shared" si="7"/>
        <v>15000</v>
      </c>
      <c r="R210" s="36">
        <v>159</v>
      </c>
    </row>
    <row r="211" spans="1:18" ht="15.75" customHeight="1" x14ac:dyDescent="0.25">
      <c r="A211" s="15">
        <v>196</v>
      </c>
      <c r="B211" s="30" t="s">
        <v>75</v>
      </c>
      <c r="C211" s="54" t="s">
        <v>296</v>
      </c>
      <c r="D211" s="75" t="s">
        <v>297</v>
      </c>
      <c r="E211" s="76"/>
      <c r="F211" s="19">
        <v>0</v>
      </c>
      <c r="G211" s="20">
        <v>12000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40">
        <f t="shared" si="7"/>
        <v>12000</v>
      </c>
      <c r="R211" s="36">
        <v>160</v>
      </c>
    </row>
    <row r="212" spans="1:18" ht="15.75" customHeight="1" x14ac:dyDescent="0.25">
      <c r="A212" s="15">
        <v>197</v>
      </c>
      <c r="B212" s="30" t="s">
        <v>75</v>
      </c>
      <c r="C212" s="61" t="s">
        <v>309</v>
      </c>
      <c r="D212" s="75" t="s">
        <v>305</v>
      </c>
      <c r="E212" s="76"/>
      <c r="F212" s="19">
        <v>0</v>
      </c>
      <c r="G212" s="20">
        <v>12000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40">
        <f t="shared" ref="Q212:Q215" si="8">SUM(F212:P212)</f>
        <v>12000</v>
      </c>
      <c r="R212" s="36">
        <v>161</v>
      </c>
    </row>
    <row r="213" spans="1:18" ht="15.75" customHeight="1" x14ac:dyDescent="0.25">
      <c r="A213" s="15">
        <v>198</v>
      </c>
      <c r="B213" s="30" t="s">
        <v>75</v>
      </c>
      <c r="C213" s="61" t="s">
        <v>310</v>
      </c>
      <c r="D213" s="75" t="s">
        <v>306</v>
      </c>
      <c r="E213" s="76"/>
      <c r="F213" s="19">
        <v>0</v>
      </c>
      <c r="G213" s="56">
        <v>6000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40">
        <f t="shared" si="8"/>
        <v>6000</v>
      </c>
      <c r="R213" s="36">
        <v>162</v>
      </c>
    </row>
    <row r="214" spans="1:18" ht="15.75" customHeight="1" x14ac:dyDescent="0.25">
      <c r="A214" s="15">
        <v>199</v>
      </c>
      <c r="B214" s="59" t="s">
        <v>75</v>
      </c>
      <c r="C214" s="62" t="s">
        <v>311</v>
      </c>
      <c r="D214" s="78" t="s">
        <v>306</v>
      </c>
      <c r="E214" s="79"/>
      <c r="F214" s="60">
        <v>0</v>
      </c>
      <c r="G214" s="56">
        <v>6000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40">
        <f t="shared" si="8"/>
        <v>6000</v>
      </c>
      <c r="R214" s="36">
        <v>163</v>
      </c>
    </row>
    <row r="215" spans="1:18" ht="15.75" customHeight="1" x14ac:dyDescent="0.25">
      <c r="A215" s="15">
        <v>200</v>
      </c>
      <c r="B215" s="30" t="s">
        <v>75</v>
      </c>
      <c r="C215" s="63" t="s">
        <v>312</v>
      </c>
      <c r="D215" s="80" t="s">
        <v>307</v>
      </c>
      <c r="E215" s="80"/>
      <c r="F215" s="19">
        <v>0</v>
      </c>
      <c r="G215" s="20">
        <v>6000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40">
        <f t="shared" si="8"/>
        <v>6000</v>
      </c>
      <c r="R215" s="36">
        <v>164</v>
      </c>
    </row>
    <row r="216" spans="1:18" ht="15.75" customHeight="1" x14ac:dyDescent="0.25">
      <c r="D216" s="77"/>
      <c r="E216" s="77"/>
    </row>
    <row r="217" spans="1:18" ht="15.75" customHeight="1" x14ac:dyDescent="0.25">
      <c r="D217" s="77"/>
      <c r="E217" s="77"/>
    </row>
    <row r="218" spans="1:18" ht="15.75" customHeight="1" x14ac:dyDescent="0.25">
      <c r="D218" s="77"/>
      <c r="E218" s="77"/>
    </row>
    <row r="219" spans="1:18" ht="15.75" customHeight="1" x14ac:dyDescent="0.25">
      <c r="D219" s="77"/>
      <c r="E219" s="77"/>
    </row>
    <row r="220" spans="1:18" ht="15.75" customHeight="1" x14ac:dyDescent="0.25">
      <c r="D220" s="77"/>
      <c r="E220" s="77"/>
    </row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</sheetData>
  <mergeCells count="183">
    <mergeCell ref="D220:E220"/>
    <mergeCell ref="D214:E214"/>
    <mergeCell ref="D215:E215"/>
    <mergeCell ref="D216:E216"/>
    <mergeCell ref="D217:E217"/>
    <mergeCell ref="D218:E218"/>
    <mergeCell ref="D219:E219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82:E182"/>
    <mergeCell ref="D183:E183"/>
    <mergeCell ref="D185:E185"/>
    <mergeCell ref="D186:E186"/>
    <mergeCell ref="D176:E176"/>
    <mergeCell ref="D177:E177"/>
    <mergeCell ref="D178:E178"/>
    <mergeCell ref="D180:E180"/>
    <mergeCell ref="D181:E181"/>
    <mergeCell ref="D184:E184"/>
    <mergeCell ref="D179:E179"/>
    <mergeCell ref="D171:E171"/>
    <mergeCell ref="D172:E172"/>
    <mergeCell ref="D173:E173"/>
    <mergeCell ref="D175:E175"/>
    <mergeCell ref="D164:E164"/>
    <mergeCell ref="D166:E166"/>
    <mergeCell ref="D167:E167"/>
    <mergeCell ref="D168:E168"/>
    <mergeCell ref="D169:E169"/>
    <mergeCell ref="D174:E174"/>
    <mergeCell ref="D170:E170"/>
    <mergeCell ref="D165:E165"/>
    <mergeCell ref="D158:E158"/>
    <mergeCell ref="D159:E159"/>
    <mergeCell ref="D161:E161"/>
    <mergeCell ref="D162:E162"/>
    <mergeCell ref="D163:E163"/>
    <mergeCell ref="D153:E153"/>
    <mergeCell ref="D154:E154"/>
    <mergeCell ref="D155:E155"/>
    <mergeCell ref="D156:E156"/>
    <mergeCell ref="D157:E157"/>
    <mergeCell ref="D160:E160"/>
    <mergeCell ref="D147:E147"/>
    <mergeCell ref="D148:E148"/>
    <mergeCell ref="D149:E149"/>
    <mergeCell ref="D150:E150"/>
    <mergeCell ref="D152:E152"/>
    <mergeCell ref="D140:E140"/>
    <mergeCell ref="D142:E142"/>
    <mergeCell ref="D143:E143"/>
    <mergeCell ref="D144:E144"/>
    <mergeCell ref="D145:E145"/>
    <mergeCell ref="D151:E151"/>
    <mergeCell ref="D146:E146"/>
    <mergeCell ref="D141:E141"/>
    <mergeCell ref="D135:E135"/>
    <mergeCell ref="D136:E136"/>
    <mergeCell ref="D137:E137"/>
    <mergeCell ref="D138:E138"/>
    <mergeCell ref="D139:E139"/>
    <mergeCell ref="D131:E131"/>
    <mergeCell ref="D133:E133"/>
    <mergeCell ref="D134:E134"/>
    <mergeCell ref="D132:E132"/>
    <mergeCell ref="D126:E126"/>
    <mergeCell ref="D127:E127"/>
    <mergeCell ref="D128:E128"/>
    <mergeCell ref="D130:E130"/>
    <mergeCell ref="D119:E119"/>
    <mergeCell ref="D121:E121"/>
    <mergeCell ref="D122:E122"/>
    <mergeCell ref="D123:E123"/>
    <mergeCell ref="D124:E124"/>
    <mergeCell ref="D129:E129"/>
    <mergeCell ref="D125:E125"/>
    <mergeCell ref="D120:E120"/>
    <mergeCell ref="D114:E114"/>
    <mergeCell ref="D116:E116"/>
    <mergeCell ref="D117:E117"/>
    <mergeCell ref="D118:E118"/>
    <mergeCell ref="D108:E108"/>
    <mergeCell ref="D109:E109"/>
    <mergeCell ref="D110:E110"/>
    <mergeCell ref="D112:E112"/>
    <mergeCell ref="D113:E113"/>
    <mergeCell ref="D115:E115"/>
    <mergeCell ref="D111:E111"/>
    <mergeCell ref="D102:E102"/>
    <mergeCell ref="D103:E103"/>
    <mergeCell ref="D104:E104"/>
    <mergeCell ref="D105:E105"/>
    <mergeCell ref="D107:E107"/>
    <mergeCell ref="D95:E95"/>
    <mergeCell ref="D97:E97"/>
    <mergeCell ref="D98:E98"/>
    <mergeCell ref="D99:E99"/>
    <mergeCell ref="D100:E100"/>
    <mergeCell ref="D106:E106"/>
    <mergeCell ref="D101:E101"/>
    <mergeCell ref="D96:E96"/>
    <mergeCell ref="D70:E70"/>
    <mergeCell ref="D71:E71"/>
    <mergeCell ref="D73:E73"/>
    <mergeCell ref="D74:E74"/>
    <mergeCell ref="D75:E75"/>
    <mergeCell ref="D77:E77"/>
    <mergeCell ref="D89:E89"/>
    <mergeCell ref="D90:E90"/>
    <mergeCell ref="D83:E83"/>
    <mergeCell ref="D84:E84"/>
    <mergeCell ref="D85:E85"/>
    <mergeCell ref="D87:E87"/>
    <mergeCell ref="D88:E88"/>
    <mergeCell ref="D86:E86"/>
    <mergeCell ref="D82:E82"/>
    <mergeCell ref="D79:E79"/>
    <mergeCell ref="D80:E80"/>
    <mergeCell ref="D91:E91"/>
    <mergeCell ref="D92:E92"/>
    <mergeCell ref="D93:E93"/>
    <mergeCell ref="D94:E94"/>
    <mergeCell ref="D81:E81"/>
    <mergeCell ref="D76:E76"/>
    <mergeCell ref="D72:E72"/>
    <mergeCell ref="D67:E67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78:E78"/>
    <mergeCell ref="D68:E68"/>
    <mergeCell ref="D69:E69"/>
    <mergeCell ref="T20:U22"/>
    <mergeCell ref="A13:Q13"/>
    <mergeCell ref="A11:Q11"/>
    <mergeCell ref="A12:Q12"/>
    <mergeCell ref="A1:Q1"/>
    <mergeCell ref="A2:Q2"/>
    <mergeCell ref="A7:Q7"/>
    <mergeCell ref="A10:Q10"/>
    <mergeCell ref="A8:Q8"/>
    <mergeCell ref="A9:Q9"/>
    <mergeCell ref="A3:Q3"/>
    <mergeCell ref="A4:Q4"/>
    <mergeCell ref="A5:Q5"/>
    <mergeCell ref="A6:Q6"/>
  </mergeCells>
  <phoneticPr fontId="22" type="noConversion"/>
  <conditionalFormatting sqref="C52:C164">
    <cfRule type="duplicateValues" dxfId="0" priority="7"/>
  </conditionalFormatting>
  <printOptions horizontalCentered="1"/>
  <pageMargins left="0.70866141732283472" right="0.70866141732283472" top="0.74803149606299213" bottom="0.74803149606299213" header="0" footer="0"/>
  <pageSetup paperSize="4632" scale="54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Sección de Personal</cp:lastModifiedBy>
  <cp:lastPrinted>2025-08-20T17:33:35Z</cp:lastPrinted>
  <dcterms:created xsi:type="dcterms:W3CDTF">2022-04-08T20:12:46Z</dcterms:created>
  <dcterms:modified xsi:type="dcterms:W3CDTF">2025-08-20T17:37:25Z</dcterms:modified>
</cp:coreProperties>
</file>